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532" activeTab="0"/>
  </bookViews>
  <sheets>
    <sheet name="Лист1" sheetId="1" r:id="rId1"/>
  </sheets>
  <definedNames>
    <definedName name="_xlnm.Print_Area" localSheetId="0">'Лист1'!$A$1:$G$24</definedName>
  </definedNames>
  <calcPr fullCalcOnLoad="1"/>
</workbook>
</file>

<file path=xl/sharedStrings.xml><?xml version="1.0" encoding="utf-8"?>
<sst xmlns="http://schemas.openxmlformats.org/spreadsheetml/2006/main" count="43" uniqueCount="40">
  <si>
    <t xml:space="preserve">КВК  </t>
  </si>
  <si>
    <t>Назва головного розпорядника коштів, найменування КТКВ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</si>
  <si>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</si>
  <si>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</si>
  <si>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</si>
  <si>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</si>
  <si>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</si>
  <si>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</si>
  <si>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Виконавчий комітет Прилуцької міської ради</t>
  </si>
  <si>
    <t>Видатки на запобігання та ліквідацію надзвичайних ситуацій та наслідків стихійного лиха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</si>
  <si>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</si>
  <si>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Всього</t>
  </si>
  <si>
    <t>грн.</t>
  </si>
  <si>
    <t>до рішення міської ради</t>
  </si>
  <si>
    <t>Додаток 8</t>
  </si>
  <si>
    <t>Управління освіти Прилуцької міської ради</t>
  </si>
  <si>
    <t>Крок за кроком до здоров"я</t>
  </si>
  <si>
    <t>Загальноосвiтнi школи (в т.ч. школа-дитячий садок, iнтернат при школi), спецiалiзованi школи, лiцеї, гiмназiї, колегiуми</t>
  </si>
  <si>
    <t>03</t>
  </si>
  <si>
    <t>ЗАТВЕРДЖЕНО</t>
  </si>
  <si>
    <t>Створення і використання матеріального резерву для запобігання,ліквідації надзвичайних ситуацій техногенного і природного характеру та їх наслідків в місті Прилуки на 2013-2014 роки</t>
  </si>
  <si>
    <t>091209</t>
  </si>
  <si>
    <t>Фінансова підтримка громадських організації інвалідів і ветеранів</t>
  </si>
  <si>
    <t>Розробка містобудівної документації в місті Прилуки</t>
  </si>
  <si>
    <t>120100</t>
  </si>
  <si>
    <t>О.І.Ворона</t>
  </si>
  <si>
    <t>Начальник  фінансового управління</t>
  </si>
  <si>
    <t>Телебачення і радіомовлення </t>
  </si>
  <si>
    <t>Розробка схем та проектних рішень масового застосування </t>
  </si>
  <si>
    <t>Заходи з організації рятування на водах </t>
  </si>
  <si>
    <t>Пільги місцевої влади на компенсацію оплати житлово-комунальних послуг сім’ям воїнів загиблих в Афганістані, та інвалідам по зору- членам УТОС, спілкам ветеранів Афганістану та ТО УТОГ, ТПО УТОС,  комппенсацію оплати послуг зв"язку  територіальній організації УТОГ</t>
  </si>
  <si>
    <r>
      <t xml:space="preserve">Ефір телеканалу </t>
    </r>
    <r>
      <rPr>
        <b/>
        <sz val="13.5"/>
        <color indexed="8"/>
        <rFont val="Times New Roman"/>
        <family val="1"/>
      </rPr>
      <t>"</t>
    </r>
    <r>
      <rPr>
        <sz val="13.5"/>
        <color indexed="8"/>
        <rFont val="Times New Roman"/>
        <family val="1"/>
      </rPr>
      <t>Прилуки"</t>
    </r>
  </si>
  <si>
    <t>Перелік державних та регіональних програм по м. Прилуки бюджету на 2013 рік</t>
  </si>
  <si>
    <t>Управління праці та СЗН</t>
  </si>
  <si>
    <t>станом на 01.05.13 р.</t>
  </si>
  <si>
    <t>(46 сесія  6  скликання)</t>
  </si>
  <si>
    <t>Програма з охорони життя людей на водних об"єктах м.Прилуки на 2012-2015 роки</t>
  </si>
  <si>
    <t>Фінансова підтримка громадської організації "Організація ветеранів м.Прилуки"</t>
  </si>
  <si>
    <t xml:space="preserve">міської ради </t>
  </si>
  <si>
    <t>30.05.2013 року №3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</si>
</sst>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.5"/>
      <color indexed="8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3.5"/>
      <color indexed="8"/>
      <name val="Times New Roman"/>
      <family val="1"/>
    </font>
    <font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2" fontId="8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/>
    </xf>
    <xf numFmtId="49" fontId="12" fillId="0" borderId="10" xfId="0" applyNumberFormat="1" applyFont="1" applyBorder="1" applyAlignment="1">
      <alignment horizontal="justify" vertical="top" wrapText="1"/>
    </xf>
    <xf numFmtId="2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55" applyNumberFormat="1" applyFont="1" applyBorder="1" applyAlignment="1">
      <alignment horizontal="center" wrapText="1"/>
    </xf>
    <xf numFmtId="0" fontId="12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49" fontId="12" fillId="0" borderId="10" xfId="0" applyNumberFormat="1" applyFont="1" applyBorder="1" applyAlignment="1">
      <alignment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2" fontId="13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2" fontId="12" fillId="0" borderId="10" xfId="55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zoomScaleSheetLayoutView="75" workbookViewId="0" topLeftCell="B1">
      <selection activeCell="D5" sqref="D5"/>
    </sheetView>
  </sheetViews>
  <sheetFormatPr defaultColWidth="9.00390625" defaultRowHeight="12.75"/>
  <cols>
    <col min="2" max="2" width="45.00390625" style="0" customWidth="1"/>
    <col min="3" max="3" width="50.125" style="0" customWidth="1"/>
    <col min="4" max="4" width="14.625" style="0" customWidth="1"/>
    <col min="5" max="5" width="10.875" style="0" customWidth="1"/>
    <col min="7" max="7" width="14.875" style="0" customWidth="1"/>
  </cols>
  <sheetData>
    <row r="1" spans="4:7" ht="18">
      <c r="D1" s="3" t="s">
        <v>19</v>
      </c>
      <c r="E1" s="3"/>
      <c r="F1" s="3"/>
      <c r="G1" s="3"/>
    </row>
    <row r="2" spans="4:7" ht="18">
      <c r="D2" s="10" t="s">
        <v>14</v>
      </c>
      <c r="E2" s="3"/>
      <c r="F2" s="3"/>
      <c r="G2" s="3"/>
    </row>
    <row r="3" spans="4:7" ht="18">
      <c r="D3" s="10" t="s">
        <v>13</v>
      </c>
      <c r="E3" s="3"/>
      <c r="F3" s="3"/>
      <c r="G3" s="3"/>
    </row>
    <row r="4" spans="4:7" ht="18">
      <c r="D4" s="10" t="s">
        <v>35</v>
      </c>
      <c r="E4" s="3"/>
      <c r="F4" s="3"/>
      <c r="G4" s="3"/>
    </row>
    <row r="5" spans="4:7" ht="18">
      <c r="D5" s="10" t="s">
        <v>39</v>
      </c>
      <c r="E5" s="3"/>
      <c r="F5" s="3"/>
      <c r="G5" s="3"/>
    </row>
    <row r="6" spans="2:7" ht="15">
      <c r="B6" s="36" t="s">
        <v>32</v>
      </c>
      <c r="C6" s="36"/>
      <c r="D6" s="36"/>
      <c r="E6" s="36"/>
      <c r="F6" s="36"/>
      <c r="G6" s="36"/>
    </row>
    <row r="7" ht="12.75">
      <c r="A7" s="2"/>
    </row>
    <row r="8" spans="1:7" ht="17.25" customHeight="1">
      <c r="A8" s="38" t="s">
        <v>34</v>
      </c>
      <c r="B8" s="38"/>
      <c r="G8" t="s">
        <v>12</v>
      </c>
    </row>
    <row r="9" spans="1:7" ht="39" customHeight="1">
      <c r="A9" s="4" t="s">
        <v>0</v>
      </c>
      <c r="B9" s="37" t="s">
        <v>1</v>
      </c>
      <c r="C9" s="37" t="s">
        <v>2</v>
      </c>
      <c r="D9" s="37"/>
      <c r="E9" s="37" t="s">
        <v>3</v>
      </c>
      <c r="F9" s="37"/>
      <c r="G9" s="4" t="s">
        <v>4</v>
      </c>
    </row>
    <row r="10" spans="1:7" ht="46.5">
      <c r="A10" s="4" t="s">
        <v>5</v>
      </c>
      <c r="B10" s="37"/>
      <c r="C10" s="4" t="s">
        <v>6</v>
      </c>
      <c r="D10" s="4" t="s">
        <v>7</v>
      </c>
      <c r="E10" s="4" t="s">
        <v>6</v>
      </c>
      <c r="F10" s="4" t="s">
        <v>7</v>
      </c>
      <c r="G10" s="4" t="s">
        <v>7</v>
      </c>
    </row>
    <row r="11" spans="1:7" ht="39" customHeight="1">
      <c r="A11" s="6" t="s">
        <v>18</v>
      </c>
      <c r="B11" s="7" t="s">
        <v>8</v>
      </c>
      <c r="C11" s="8"/>
      <c r="D11" s="11">
        <f>SUM(D12:D16)</f>
        <v>1103000</v>
      </c>
      <c r="E11" s="9"/>
      <c r="F11" s="9"/>
      <c r="G11" s="11">
        <f>D11+F11</f>
        <v>1103000</v>
      </c>
    </row>
    <row r="12" spans="1:7" ht="59.25" customHeight="1">
      <c r="A12" s="16" t="s">
        <v>21</v>
      </c>
      <c r="B12" s="12" t="s">
        <v>22</v>
      </c>
      <c r="C12" s="12" t="s">
        <v>37</v>
      </c>
      <c r="D12" s="17">
        <v>28000</v>
      </c>
      <c r="E12" s="18"/>
      <c r="F12" s="18"/>
      <c r="G12" s="19">
        <f>D12+F12</f>
        <v>28000</v>
      </c>
    </row>
    <row r="13" spans="1:7" ht="45" customHeight="1">
      <c r="A13" s="16" t="s">
        <v>24</v>
      </c>
      <c r="B13" s="13" t="s">
        <v>27</v>
      </c>
      <c r="C13" s="12" t="s">
        <v>31</v>
      </c>
      <c r="D13" s="17">
        <v>260000</v>
      </c>
      <c r="E13" s="18"/>
      <c r="F13" s="18"/>
      <c r="G13" s="19">
        <f>D13+F13</f>
        <v>260000</v>
      </c>
    </row>
    <row r="14" spans="1:7" ht="45" customHeight="1">
      <c r="A14" s="20">
        <v>150202</v>
      </c>
      <c r="B14" s="31" t="s">
        <v>28</v>
      </c>
      <c r="C14" s="15" t="s">
        <v>23</v>
      </c>
      <c r="D14" s="32">
        <v>805000</v>
      </c>
      <c r="E14" s="33"/>
      <c r="F14" s="33"/>
      <c r="G14" s="34">
        <f>D14+F14</f>
        <v>805000</v>
      </c>
    </row>
    <row r="15" spans="1:7" ht="93" customHeight="1">
      <c r="A15" s="20">
        <v>210105</v>
      </c>
      <c r="B15" s="15" t="s">
        <v>9</v>
      </c>
      <c r="C15" s="15" t="s">
        <v>20</v>
      </c>
      <c r="D15" s="17">
        <v>5000</v>
      </c>
      <c r="E15" s="18"/>
      <c r="F15" s="18"/>
      <c r="G15" s="17">
        <f aca="true" t="shared" si="0" ref="G15:G21">D15+F15</f>
        <v>5000</v>
      </c>
    </row>
    <row r="16" spans="1:7" ht="51.75" customHeight="1">
      <c r="A16" s="20">
        <v>210110</v>
      </c>
      <c r="B16" s="14" t="s">
        <v>29</v>
      </c>
      <c r="C16" s="15" t="s">
        <v>36</v>
      </c>
      <c r="D16" s="17">
        <v>5000</v>
      </c>
      <c r="E16" s="18"/>
      <c r="F16" s="18"/>
      <c r="G16" s="17">
        <f t="shared" si="0"/>
        <v>5000</v>
      </c>
    </row>
    <row r="17" spans="1:7" ht="42" customHeight="1">
      <c r="A17" s="21">
        <v>10</v>
      </c>
      <c r="B17" s="22" t="s">
        <v>15</v>
      </c>
      <c r="C17" s="15"/>
      <c r="D17" s="17">
        <f>SUM(D18)</f>
        <v>72000</v>
      </c>
      <c r="E17" s="18"/>
      <c r="F17" s="18"/>
      <c r="G17" s="17">
        <v>72000</v>
      </c>
    </row>
    <row r="18" spans="1:7" ht="90.75" customHeight="1">
      <c r="A18" s="20">
        <v>70201</v>
      </c>
      <c r="B18" s="23" t="s">
        <v>17</v>
      </c>
      <c r="C18" s="15" t="s">
        <v>16</v>
      </c>
      <c r="D18" s="17">
        <v>72000</v>
      </c>
      <c r="E18" s="18"/>
      <c r="F18" s="18"/>
      <c r="G18" s="17">
        <f>D18+F18</f>
        <v>72000</v>
      </c>
    </row>
    <row r="19" spans="1:7" ht="38.25" customHeight="1">
      <c r="A19" s="24">
        <v>15</v>
      </c>
      <c r="B19" s="25" t="s">
        <v>33</v>
      </c>
      <c r="C19" s="15"/>
      <c r="D19" s="17">
        <f>SUM(D20)</f>
        <v>145000</v>
      </c>
      <c r="E19" s="18"/>
      <c r="F19" s="18"/>
      <c r="G19" s="26">
        <f t="shared" si="0"/>
        <v>145000</v>
      </c>
    </row>
    <row r="20" spans="1:7" ht="136.5" customHeight="1">
      <c r="A20" s="20">
        <v>91207</v>
      </c>
      <c r="B20" s="15" t="s">
        <v>10</v>
      </c>
      <c r="C20" s="15" t="s">
        <v>30</v>
      </c>
      <c r="D20" s="27">
        <v>145000</v>
      </c>
      <c r="E20" s="18"/>
      <c r="F20" s="18"/>
      <c r="G20" s="27">
        <f t="shared" si="0"/>
        <v>145000</v>
      </c>
    </row>
    <row r="21" spans="1:7" ht="18">
      <c r="A21" s="28"/>
      <c r="B21" s="28" t="s">
        <v>11</v>
      </c>
      <c r="C21" s="28"/>
      <c r="D21" s="17">
        <f>D11+D17+D19</f>
        <v>1320000</v>
      </c>
      <c r="E21" s="28"/>
      <c r="F21" s="28"/>
      <c r="G21" s="26">
        <f t="shared" si="0"/>
        <v>1320000</v>
      </c>
    </row>
    <row r="22" spans="1:7" ht="18">
      <c r="A22" s="29"/>
      <c r="B22" s="30"/>
      <c r="C22" s="30"/>
      <c r="D22" s="30"/>
      <c r="E22" s="30"/>
      <c r="F22" s="30"/>
      <c r="G22" s="30"/>
    </row>
    <row r="23" spans="1:7" s="5" customFormat="1" ht="18">
      <c r="A23" s="35" t="s">
        <v>26</v>
      </c>
      <c r="B23" s="35"/>
      <c r="G23" s="3"/>
    </row>
    <row r="24" spans="1:7" s="5" customFormat="1" ht="18">
      <c r="A24" s="35" t="s">
        <v>38</v>
      </c>
      <c r="B24" s="35"/>
      <c r="D24" s="3"/>
      <c r="E24" s="3" t="s">
        <v>25</v>
      </c>
      <c r="F24" s="3"/>
      <c r="G24" s="3"/>
    </row>
    <row r="25" ht="12.75">
      <c r="A25" s="1"/>
    </row>
  </sheetData>
  <sheetProtection/>
  <mergeCells count="7">
    <mergeCell ref="A23:B23"/>
    <mergeCell ref="A24:B24"/>
    <mergeCell ref="B6:G6"/>
    <mergeCell ref="B9:B10"/>
    <mergeCell ref="C9:D9"/>
    <mergeCell ref="E9:F9"/>
    <mergeCell ref="A8:B8"/>
  </mergeCells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60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Ленець</cp:lastModifiedBy>
  <cp:lastPrinted>2013-05-08T08:55:42Z</cp:lastPrinted>
  <dcterms:created xsi:type="dcterms:W3CDTF">2010-07-13T08:55:10Z</dcterms:created>
  <dcterms:modified xsi:type="dcterms:W3CDTF">2013-05-31T04:04:23Z</dcterms:modified>
  <cp:category/>
  <cp:version/>
  <cp:contentType/>
  <cp:contentStatus/>
</cp:coreProperties>
</file>