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8" tabRatio="601" activeTab="0"/>
  </bookViews>
  <sheets>
    <sheet name="віл зал у тисист1" sheetId="1" r:id="rId1"/>
    <sheet name="грн вз НЕ друкувать" sheetId="2" r:id="rId2"/>
    <sheet name="РЕЗ Ф." sheetId="3" r:id="rId3"/>
  </sheets>
  <definedNames/>
  <calcPr fullCalcOnLoad="1"/>
</workbook>
</file>

<file path=xl/sharedStrings.xml><?xml version="1.0" encoding="utf-8"?>
<sst xmlns="http://schemas.openxmlformats.org/spreadsheetml/2006/main" count="116" uniqueCount="54">
  <si>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</si>
  <si>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</si>
  <si>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</si>
  <si>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</si>
  <si>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</si>
  <si>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</si>
  <si>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 xml:space="preserve">КФК </t>
  </si>
  <si>
    <t xml:space="preserve">КЕК </t>
  </si>
  <si>
    <t xml:space="preserve">Направлено </t>
  </si>
  <si>
    <t xml:space="preserve">Направлення вільних залишків коштів                                                                      </t>
  </si>
  <si>
    <t xml:space="preserve"> тис.грн.</t>
  </si>
  <si>
    <t>Додаток 2</t>
  </si>
  <si>
    <t>Додаток 3</t>
  </si>
  <si>
    <t>до рішення міської ради</t>
  </si>
  <si>
    <t>Виконано</t>
  </si>
  <si>
    <t>5 ,00 тис.грн.</t>
  </si>
  <si>
    <t>091101</t>
  </si>
  <si>
    <t>2111</t>
  </si>
  <si>
    <t>010116 вик</t>
  </si>
  <si>
    <t>110205муз.шк</t>
  </si>
  <si>
    <t>2211,2120</t>
  </si>
  <si>
    <t>Заробітна плата</t>
  </si>
  <si>
    <t>нарахування на заробітну плату</t>
  </si>
  <si>
    <t xml:space="preserve">витрати на предмети, матеріали, обладнання та інвентар  </t>
  </si>
  <si>
    <t xml:space="preserve">оплату послуг </t>
  </si>
  <si>
    <t xml:space="preserve">Для Прилуцької міської центральної бібліотеки на проведення культурно-мистецьких заходів                                                       </t>
  </si>
  <si>
    <t>На виготовлення технічної документації із землеустрою щодо встановлення меж земельних двлянок в натурі (на місцевості) що передаються до земель комунальної власності міста із земель Міністерства оборони</t>
  </si>
  <si>
    <t xml:space="preserve">На виконання ДП «НДПІ Містобудування» топографо-геодезичної зйомки території міста Прилуки                                                       </t>
  </si>
  <si>
    <t xml:space="preserve">На проведення топографо-геодезичних робіт для подальшого виконання земельно-кадастрових робіт по перенесенню в натуру ( на місцевість) межі міста Прилуки                              </t>
  </si>
  <si>
    <t xml:space="preserve">На закладання межових знаків міста Прилуки                       </t>
  </si>
  <si>
    <t xml:space="preserve">На проведення земельно- кадастрових робіт по по перенесенню в натуру ( на місцевість) межі міста Прилуки                                                   </t>
  </si>
  <si>
    <t xml:space="preserve">на відшкодування вартості енергоносіїв                            </t>
  </si>
  <si>
    <t>Заробітна плата і нарахування на зарплату</t>
  </si>
  <si>
    <t>видатки на відрядження</t>
  </si>
  <si>
    <t>оплата послуг</t>
  </si>
  <si>
    <t>ЗАТВЕРДЖЕНО</t>
  </si>
  <si>
    <t>(  сесія 6 скликання)</t>
  </si>
  <si>
    <t>№      від             2013 року</t>
  </si>
  <si>
    <t>Використання коштів резервного фонду бюджету                                                                                м. Прилуки за І півріччя 2013рік</t>
  </si>
  <si>
    <t xml:space="preserve">                                                   загального фонду за І півріччя 2013 рік</t>
  </si>
  <si>
    <t>придбання світильн ультразв ламп, тощо</t>
  </si>
  <si>
    <t>передано у спец фонд Б/Р</t>
  </si>
  <si>
    <t>2210,2240</t>
  </si>
  <si>
    <t>208400,602400</t>
  </si>
  <si>
    <t>УСЬОГО</t>
  </si>
  <si>
    <t>(50 сесія 6 скликання)</t>
  </si>
  <si>
    <t>(50  сесія 6 скликання)</t>
  </si>
  <si>
    <t>28.08.2013 року № 1</t>
  </si>
  <si>
    <t>О.І.ВОРОНА</t>
  </si>
  <si>
    <t xml:space="preserve">Начальник  фінансового </t>
  </si>
  <si>
    <t xml:space="preserve">управілння  міської ради </t>
  </si>
  <si>
    <t>О.І.Ворона</t>
  </si>
  <si>
    <t>управління міської ради</t>
  </si>
  <si>
    <t>28.08.2013 року №1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</si>
</sst>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);\-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9.5"/>
      <color indexed="10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6" fontId="7" fillId="0" borderId="0" xfId="0" applyNumberFormat="1" applyFont="1" applyFill="1" applyAlignment="1">
      <alignment horizontal="right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2" fontId="14" fillId="0" borderId="10" xfId="0" applyNumberFormat="1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2" fontId="14" fillId="0" borderId="10" xfId="0" applyNumberFormat="1" applyFont="1" applyFill="1" applyBorder="1" applyAlignment="1">
      <alignment horizontal="left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justify"/>
    </xf>
    <xf numFmtId="0" fontId="0" fillId="0" borderId="0" xfId="0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2" fontId="14" fillId="0" borderId="10" xfId="0" applyNumberFormat="1" applyFont="1" applyBorder="1" applyAlignment="1">
      <alignment horizontal="left" vertical="top" wrapText="1"/>
    </xf>
    <xf numFmtId="2" fontId="14" fillId="0" borderId="10" xfId="0" applyNumberFormat="1" applyFont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left"/>
    </xf>
    <xf numFmtId="49" fontId="15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10" xfId="0" applyNumberFormat="1" applyFont="1" applyFill="1" applyBorder="1" applyAlignment="1">
      <alignment horizontal="left" wrapText="1"/>
    </xf>
    <xf numFmtId="0" fontId="14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wrapText="1"/>
    </xf>
    <xf numFmtId="2" fontId="17" fillId="0" borderId="10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172" fontId="14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172" fontId="5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20" fillId="0" borderId="10" xfId="0" applyFont="1" applyBorder="1" applyAlignment="1">
      <alignment horizontal="justify" vertical="top"/>
    </xf>
    <xf numFmtId="0" fontId="20" fillId="0" borderId="10" xfId="0" applyFont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vertical="top"/>
    </xf>
    <xf numFmtId="49" fontId="17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>
      <alignment horizontal="center" wrapText="1"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2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2" max="2" width="11.875" style="0" bestFit="1" customWidth="1"/>
    <col min="3" max="3" width="13.625" style="0" bestFit="1" customWidth="1"/>
    <col min="4" max="4" width="15.625" style="0" customWidth="1"/>
    <col min="5" max="5" width="14.625" style="0" customWidth="1"/>
    <col min="6" max="6" width="32.50390625" style="0" customWidth="1"/>
  </cols>
  <sheetData>
    <row r="1" spans="5:7" ht="15">
      <c r="E1" s="50" t="s">
        <v>35</v>
      </c>
      <c r="F1" s="50"/>
      <c r="G1" s="50"/>
    </row>
    <row r="2" spans="5:7" ht="15">
      <c r="E2" s="50" t="s">
        <v>11</v>
      </c>
      <c r="F2" s="50"/>
      <c r="G2" s="50"/>
    </row>
    <row r="3" spans="5:7" ht="15">
      <c r="E3" s="76" t="s">
        <v>13</v>
      </c>
      <c r="F3" s="76"/>
      <c r="G3" s="76"/>
    </row>
    <row r="4" spans="5:7" ht="15">
      <c r="E4" s="76" t="s">
        <v>45</v>
      </c>
      <c r="F4" s="76"/>
      <c r="G4" s="76"/>
    </row>
    <row r="5" spans="5:7" ht="15">
      <c r="E5" s="50" t="s">
        <v>53</v>
      </c>
      <c r="F5" s="50"/>
      <c r="G5" s="50"/>
    </row>
    <row r="7" spans="2:6" ht="15">
      <c r="B7" s="74" t="s">
        <v>9</v>
      </c>
      <c r="C7" s="74"/>
      <c r="D7" s="74"/>
      <c r="E7" s="74"/>
      <c r="F7" s="74"/>
    </row>
    <row r="8" spans="2:6" ht="15">
      <c r="B8" s="75" t="s">
        <v>39</v>
      </c>
      <c r="C8" s="75"/>
      <c r="D8" s="75"/>
      <c r="E8" s="75"/>
      <c r="F8" s="75"/>
    </row>
    <row r="9" spans="2:6" ht="12.75">
      <c r="B9" s="28"/>
      <c r="C9" s="28"/>
      <c r="D9" s="28"/>
      <c r="E9" s="28"/>
      <c r="F9" s="6" t="s">
        <v>10</v>
      </c>
    </row>
    <row r="10" spans="2:6" ht="12.75">
      <c r="B10" s="30" t="s">
        <v>6</v>
      </c>
      <c r="C10" s="30" t="s">
        <v>7</v>
      </c>
      <c r="D10" s="30" t="s">
        <v>8</v>
      </c>
      <c r="E10" s="31" t="s">
        <v>14</v>
      </c>
      <c r="F10" s="31" t="s">
        <v>5</v>
      </c>
    </row>
    <row r="11" spans="2:6" ht="15">
      <c r="B11" s="34" t="s">
        <v>16</v>
      </c>
      <c r="C11" s="45" t="s">
        <v>17</v>
      </c>
      <c r="D11" s="58">
        <f>'грн вз НЕ друкувать'!D11/1000</f>
        <v>32.4</v>
      </c>
      <c r="E11" s="58">
        <f>'грн вз НЕ друкувать'!E11/1000</f>
        <v>15</v>
      </c>
      <c r="F11" s="64" t="s">
        <v>21</v>
      </c>
    </row>
    <row r="12" spans="2:6" ht="15">
      <c r="B12" s="34" t="s">
        <v>16</v>
      </c>
      <c r="C12" s="35">
        <v>2120</v>
      </c>
      <c r="D12" s="58">
        <f>'грн вз НЕ друкувать'!D12/1000</f>
        <v>11.8</v>
      </c>
      <c r="E12" s="58">
        <f>'грн вз НЕ друкувать'!E12/1000</f>
        <v>5.5</v>
      </c>
      <c r="F12" s="65" t="s">
        <v>22</v>
      </c>
    </row>
    <row r="13" spans="2:6" ht="27">
      <c r="B13" s="34" t="s">
        <v>16</v>
      </c>
      <c r="C13" s="35">
        <v>2210</v>
      </c>
      <c r="D13" s="58">
        <f>'грн вз НЕ друкувать'!D13/1000</f>
        <v>17.4</v>
      </c>
      <c r="E13" s="58">
        <f>'грн вз НЕ друкувать'!E13/1000</f>
        <v>17.4</v>
      </c>
      <c r="F13" s="66" t="s">
        <v>23</v>
      </c>
    </row>
    <row r="14" spans="2:6" ht="15">
      <c r="B14" s="34" t="s">
        <v>16</v>
      </c>
      <c r="C14" s="35">
        <v>2240</v>
      </c>
      <c r="D14" s="58">
        <f>'грн вз НЕ друкувать'!D14/1000</f>
        <v>27.3</v>
      </c>
      <c r="E14" s="58">
        <f>'грн вз НЕ друкувать'!E14/1000</f>
        <v>27.3</v>
      </c>
      <c r="F14" s="66" t="s">
        <v>24</v>
      </c>
    </row>
    <row r="15" spans="2:6" ht="15">
      <c r="B15" s="35" t="s">
        <v>18</v>
      </c>
      <c r="C15" s="35">
        <v>2111</v>
      </c>
      <c r="D15" s="58">
        <f>'грн вз НЕ друкувать'!D15/1000</f>
        <v>253</v>
      </c>
      <c r="E15" s="58">
        <f>'грн вз НЕ друкувать'!E15/1000</f>
        <v>253</v>
      </c>
      <c r="F15" s="64" t="s">
        <v>21</v>
      </c>
    </row>
    <row r="16" spans="2:6" ht="15">
      <c r="B16" s="37">
        <v>10116</v>
      </c>
      <c r="C16" s="37">
        <v>2120</v>
      </c>
      <c r="D16" s="58">
        <f>'грн вз НЕ друкувать'!D16/1000</f>
        <v>92</v>
      </c>
      <c r="E16" s="58">
        <f>'грн вз НЕ друкувать'!E16/1000</f>
        <v>92</v>
      </c>
      <c r="F16" s="65" t="s">
        <v>22</v>
      </c>
    </row>
    <row r="17" spans="2:6" ht="15">
      <c r="B17" s="37">
        <v>91204</v>
      </c>
      <c r="C17" s="35">
        <v>2111</v>
      </c>
      <c r="D17" s="58">
        <f>'грн вз НЕ друкувать'!D17/1000</f>
        <v>328.5</v>
      </c>
      <c r="E17" s="58">
        <f>'грн вз НЕ друкувать'!E17/1000</f>
        <v>328.5</v>
      </c>
      <c r="F17" s="64" t="s">
        <v>21</v>
      </c>
    </row>
    <row r="18" spans="2:6" ht="15">
      <c r="B18" s="37">
        <v>91204</v>
      </c>
      <c r="C18" s="37">
        <v>2120</v>
      </c>
      <c r="D18" s="58">
        <f>'грн вз НЕ друкувать'!D18/1000</f>
        <v>119.2</v>
      </c>
      <c r="E18" s="58">
        <f>'грн вз НЕ друкувать'!E18/1000</f>
        <v>119.2</v>
      </c>
      <c r="F18" s="65" t="s">
        <v>22</v>
      </c>
    </row>
    <row r="19" spans="2:6" ht="18" customHeight="1">
      <c r="B19" s="69" t="s">
        <v>19</v>
      </c>
      <c r="C19" s="35">
        <v>2111</v>
      </c>
      <c r="D19" s="58">
        <f>'грн вз НЕ друкувать'!D19/1000</f>
        <v>70</v>
      </c>
      <c r="E19" s="58">
        <f>'грн вз НЕ друкувать'!E19/1000</f>
        <v>70</v>
      </c>
      <c r="F19" s="64" t="s">
        <v>21</v>
      </c>
    </row>
    <row r="20" spans="2:6" ht="18" customHeight="1">
      <c r="B20" s="69" t="s">
        <v>19</v>
      </c>
      <c r="C20" s="37">
        <v>2120</v>
      </c>
      <c r="D20" s="58">
        <f>'грн вз НЕ друкувать'!D20/1000</f>
        <v>36</v>
      </c>
      <c r="E20" s="58">
        <f>'грн вз НЕ друкувать'!E20/1000</f>
        <v>36</v>
      </c>
      <c r="F20" s="65" t="s">
        <v>22</v>
      </c>
    </row>
    <row r="21" spans="2:6" ht="45.75" customHeight="1">
      <c r="B21" s="37">
        <v>110103</v>
      </c>
      <c r="C21" s="37">
        <v>2730</v>
      </c>
      <c r="D21" s="58">
        <f>'грн вз НЕ друкувать'!D21/1000</f>
        <v>3.45</v>
      </c>
      <c r="E21" s="58">
        <f>'грн вз НЕ друкувать'!E21/1000</f>
        <v>3.45</v>
      </c>
      <c r="F21" s="66" t="s">
        <v>25</v>
      </c>
    </row>
    <row r="22" spans="2:6" ht="78.75" customHeight="1">
      <c r="B22" s="37">
        <v>250404</v>
      </c>
      <c r="C22" s="37">
        <v>2240</v>
      </c>
      <c r="D22" s="58">
        <f>'грн вз НЕ друкувать'!D22/1000</f>
        <v>80</v>
      </c>
      <c r="E22" s="58">
        <f>'грн вз НЕ друкувать'!E22/1000</f>
        <v>80</v>
      </c>
      <c r="F22" s="62" t="s">
        <v>26</v>
      </c>
    </row>
    <row r="23" spans="2:6" ht="54.75">
      <c r="B23" s="37">
        <v>150202</v>
      </c>
      <c r="C23" s="37">
        <v>2281</v>
      </c>
      <c r="D23" s="58">
        <f>'грн вз НЕ друкувать'!D23/1000</f>
        <v>330.46</v>
      </c>
      <c r="E23" s="58">
        <f>'грн вз НЕ друкувать'!E23/1000</f>
        <v>0</v>
      </c>
      <c r="F23" s="66" t="s">
        <v>27</v>
      </c>
    </row>
    <row r="24" spans="2:6" ht="63.75" customHeight="1">
      <c r="B24" s="37">
        <v>150202</v>
      </c>
      <c r="C24" s="37">
        <v>2281</v>
      </c>
      <c r="D24" s="58">
        <f>'грн вз НЕ друкувать'!D24/1000</f>
        <v>98.125</v>
      </c>
      <c r="E24" s="58">
        <f>'грн вз НЕ друкувать'!E24/1000</f>
        <v>0</v>
      </c>
      <c r="F24" s="63" t="s">
        <v>28</v>
      </c>
    </row>
    <row r="25" spans="2:6" ht="27">
      <c r="B25" s="37">
        <v>150202</v>
      </c>
      <c r="C25" s="37">
        <v>2281</v>
      </c>
      <c r="D25" s="58">
        <f>'грн вз НЕ друкувать'!D25/1000</f>
        <v>96.21</v>
      </c>
      <c r="E25" s="58">
        <f>'грн вз НЕ друкувать'!E25/1000</f>
        <v>0</v>
      </c>
      <c r="F25" s="66" t="s">
        <v>29</v>
      </c>
    </row>
    <row r="26" spans="2:6" ht="54.75">
      <c r="B26" s="37">
        <v>150202</v>
      </c>
      <c r="C26" s="37">
        <v>2281</v>
      </c>
      <c r="D26" s="58">
        <f>'грн вз НЕ друкувать'!D26/1000</f>
        <v>99.4</v>
      </c>
      <c r="E26" s="58">
        <f>'грн вз НЕ друкувать'!E26/1000</f>
        <v>0</v>
      </c>
      <c r="F26" s="66" t="s">
        <v>30</v>
      </c>
    </row>
    <row r="27" spans="2:6" ht="27">
      <c r="B27" s="37">
        <v>80101</v>
      </c>
      <c r="C27" s="37">
        <v>2270</v>
      </c>
      <c r="D27" s="58">
        <f>'грн вз НЕ друкувать'!D27/1000</f>
        <v>20.09</v>
      </c>
      <c r="E27" s="58">
        <f>'грн вз НЕ друкувать'!E27/1000</f>
        <v>20.09</v>
      </c>
      <c r="F27" s="66" t="s">
        <v>31</v>
      </c>
    </row>
    <row r="28" spans="2:6" ht="15">
      <c r="B28" s="37">
        <v>80101</v>
      </c>
      <c r="C28" s="37">
        <v>2240</v>
      </c>
      <c r="D28" s="58">
        <f>'грн вз НЕ друкувать'!D28/1000</f>
        <v>12</v>
      </c>
      <c r="E28" s="58">
        <f>'грн вз НЕ друкувать'!E28/1000</f>
        <v>12</v>
      </c>
      <c r="F28" s="67" t="s">
        <v>34</v>
      </c>
    </row>
    <row r="29" spans="2:6" ht="15">
      <c r="B29" s="37">
        <v>80101</v>
      </c>
      <c r="C29" s="51">
        <v>2250</v>
      </c>
      <c r="D29" s="58">
        <f>'грн вз НЕ друкувать'!D29/1000</f>
        <v>70</v>
      </c>
      <c r="E29" s="58">
        <f>'грн вз НЕ друкувать'!E29/1000</f>
        <v>0</v>
      </c>
      <c r="F29" s="67" t="s">
        <v>33</v>
      </c>
    </row>
    <row r="30" spans="2:6" ht="27">
      <c r="B30" s="37">
        <v>91101</v>
      </c>
      <c r="C30" s="52" t="s">
        <v>20</v>
      </c>
      <c r="D30" s="58">
        <f>'грн вз НЕ друкувать'!D30/1000</f>
        <v>60</v>
      </c>
      <c r="E30" s="58">
        <f>'грн вз НЕ друкувать'!E30/1000</f>
        <v>0</v>
      </c>
      <c r="F30" s="64" t="s">
        <v>32</v>
      </c>
    </row>
    <row r="31" spans="2:6" ht="27">
      <c r="B31" s="37">
        <v>91206</v>
      </c>
      <c r="C31" s="52" t="s">
        <v>20</v>
      </c>
      <c r="D31" s="58">
        <f>'грн вз НЕ друкувать'!D31/1000</f>
        <v>70</v>
      </c>
      <c r="E31" s="58">
        <f>'грн вз НЕ друкувать'!E31/1000</f>
        <v>0</v>
      </c>
      <c r="F31" s="64" t="s">
        <v>32</v>
      </c>
    </row>
    <row r="32" spans="2:6" ht="27">
      <c r="B32" s="46">
        <v>70101</v>
      </c>
      <c r="C32" s="71" t="s">
        <v>42</v>
      </c>
      <c r="D32" s="58">
        <f>'грн вз НЕ друкувать'!D32/1000</f>
        <v>6.91</v>
      </c>
      <c r="E32" s="58">
        <f>'грн вз НЕ друкувать'!E32/1000</f>
        <v>0</v>
      </c>
      <c r="F32" s="65" t="s">
        <v>40</v>
      </c>
    </row>
    <row r="33" spans="2:6" ht="15">
      <c r="B33" s="46"/>
      <c r="C33" s="71" t="s">
        <v>43</v>
      </c>
      <c r="D33" s="58">
        <f>'грн вз НЕ друкувать'!D33/1000</f>
        <v>64.264</v>
      </c>
      <c r="E33" s="58">
        <f>'грн вз НЕ друкувать'!E33/1000</f>
        <v>22.05</v>
      </c>
      <c r="F33" s="70" t="s">
        <v>41</v>
      </c>
    </row>
    <row r="34" spans="2:6" ht="15">
      <c r="B34" s="59" t="s">
        <v>44</v>
      </c>
      <c r="C34" s="59"/>
      <c r="D34" s="60">
        <f>'грн вз НЕ друкувать'!D34/1000</f>
        <v>1998.509</v>
      </c>
      <c r="E34" s="60">
        <f>'грн вз НЕ друкувать'!E34/1000</f>
        <v>1101.49</v>
      </c>
      <c r="F34" s="68"/>
    </row>
    <row r="35" ht="12.75">
      <c r="F35" s="61"/>
    </row>
    <row r="36" ht="12.75">
      <c r="F36" s="61"/>
    </row>
    <row r="37" spans="2:6" ht="18">
      <c r="B37" s="78" t="s">
        <v>49</v>
      </c>
      <c r="C37" s="79"/>
      <c r="D37" s="79"/>
      <c r="E37" s="79"/>
      <c r="F37" s="79"/>
    </row>
    <row r="38" spans="2:6" ht="18">
      <c r="B38" s="79" t="s">
        <v>52</v>
      </c>
      <c r="C38" s="80"/>
      <c r="D38" s="80"/>
      <c r="E38" s="80"/>
      <c r="F38" s="79" t="s">
        <v>51</v>
      </c>
    </row>
    <row r="39" spans="2:6" ht="12.75">
      <c r="B39" s="72"/>
      <c r="C39" s="73"/>
      <c r="D39" s="73"/>
      <c r="E39" s="73"/>
      <c r="F39" s="73"/>
    </row>
    <row r="40" ht="12.75">
      <c r="F40" s="61"/>
    </row>
    <row r="41" ht="12.75">
      <c r="F41" s="61"/>
    </row>
    <row r="42" ht="12.75">
      <c r="F42" s="61"/>
    </row>
    <row r="43" ht="12.75">
      <c r="F43" s="61"/>
    </row>
    <row r="44" ht="12.75">
      <c r="F44" s="61"/>
    </row>
    <row r="45" ht="12.75">
      <c r="F45" s="61"/>
    </row>
    <row r="46" ht="12.75">
      <c r="F46" s="61"/>
    </row>
    <row r="47" ht="12.75">
      <c r="F47" s="61"/>
    </row>
    <row r="48" ht="12.75">
      <c r="F48" s="61"/>
    </row>
    <row r="49" ht="12.75">
      <c r="F49" s="61"/>
    </row>
    <row r="50" ht="12.75">
      <c r="F50" s="61"/>
    </row>
    <row r="51" ht="12.75">
      <c r="F51" s="61"/>
    </row>
    <row r="52" ht="12.75">
      <c r="F52" s="61"/>
    </row>
    <row r="53" ht="12.75">
      <c r="F53" s="61"/>
    </row>
    <row r="54" ht="12.75">
      <c r="F54" s="61"/>
    </row>
    <row r="55" ht="12.75">
      <c r="F55" s="61"/>
    </row>
    <row r="56" ht="12.75">
      <c r="F56" s="61"/>
    </row>
    <row r="57" ht="12.75">
      <c r="F57" s="61"/>
    </row>
    <row r="58" ht="12.75">
      <c r="F58" s="61"/>
    </row>
    <row r="59" ht="12.75">
      <c r="F59" s="61"/>
    </row>
    <row r="60" ht="12.75">
      <c r="F60" s="61"/>
    </row>
    <row r="61" ht="12.75">
      <c r="F61" s="61"/>
    </row>
    <row r="62" ht="12.75">
      <c r="F62" s="61"/>
    </row>
    <row r="63" ht="12.75">
      <c r="F63" s="61"/>
    </row>
    <row r="64" ht="12.75">
      <c r="F64" s="61"/>
    </row>
    <row r="65" ht="12.75">
      <c r="F65" s="61"/>
    </row>
    <row r="66" ht="12.75">
      <c r="F66" s="61"/>
    </row>
    <row r="67" ht="12.75">
      <c r="F67" s="61"/>
    </row>
    <row r="68" ht="12.75">
      <c r="F68" s="61"/>
    </row>
    <row r="69" ht="12.75">
      <c r="F69" s="61"/>
    </row>
    <row r="70" ht="12.75">
      <c r="F70" s="61"/>
    </row>
    <row r="71" ht="12.75">
      <c r="F71" s="61"/>
    </row>
    <row r="72" ht="12.75">
      <c r="F72" s="61"/>
    </row>
  </sheetData>
  <sheetProtection/>
  <mergeCells count="4">
    <mergeCell ref="B7:F7"/>
    <mergeCell ref="B8:F8"/>
    <mergeCell ref="E3:G3"/>
    <mergeCell ref="E4:G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36"/>
  <sheetViews>
    <sheetView zoomScaleSheetLayoutView="120" zoomScalePageLayoutView="0" workbookViewId="0" topLeftCell="A31">
      <selection activeCell="F44" sqref="F44"/>
    </sheetView>
  </sheetViews>
  <sheetFormatPr defaultColWidth="9.00390625" defaultRowHeight="12.75"/>
  <cols>
    <col min="2" max="2" width="15.875" style="28" customWidth="1"/>
    <col min="3" max="3" width="12.875" style="28" customWidth="1"/>
    <col min="4" max="4" width="15.625" style="28" customWidth="1"/>
    <col min="5" max="5" width="14.50390625" style="28" customWidth="1"/>
    <col min="6" max="6" width="36.00390625" style="28" customWidth="1"/>
  </cols>
  <sheetData>
    <row r="1" spans="6:8" ht="15">
      <c r="F1" s="50" t="s">
        <v>35</v>
      </c>
      <c r="G1" s="50"/>
      <c r="H1" s="50"/>
    </row>
    <row r="2" spans="6:8" ht="15">
      <c r="F2" s="50" t="s">
        <v>11</v>
      </c>
      <c r="G2" s="50"/>
      <c r="H2" s="50"/>
    </row>
    <row r="3" spans="6:8" ht="15">
      <c r="F3" s="76" t="s">
        <v>13</v>
      </c>
      <c r="G3" s="76"/>
      <c r="H3" s="76"/>
    </row>
    <row r="4" spans="6:8" ht="15">
      <c r="F4" s="76" t="s">
        <v>36</v>
      </c>
      <c r="G4" s="76"/>
      <c r="H4" s="76"/>
    </row>
    <row r="5" spans="6:8" ht="15">
      <c r="F5" s="50" t="s">
        <v>37</v>
      </c>
      <c r="G5" s="50"/>
      <c r="H5" s="50"/>
    </row>
    <row r="7" spans="2:6" ht="15.75" customHeight="1">
      <c r="B7" s="74" t="s">
        <v>9</v>
      </c>
      <c r="C7" s="74"/>
      <c r="D7" s="74"/>
      <c r="E7" s="74"/>
      <c r="F7" s="74"/>
    </row>
    <row r="8" spans="2:6" ht="15.75" customHeight="1">
      <c r="B8" s="75" t="s">
        <v>39</v>
      </c>
      <c r="C8" s="75"/>
      <c r="D8" s="75"/>
      <c r="E8" s="75"/>
      <c r="F8" s="75"/>
    </row>
    <row r="9" ht="12.75">
      <c r="F9" s="6" t="s">
        <v>10</v>
      </c>
    </row>
    <row r="10" spans="2:6" s="29" customFormat="1" ht="36.75" customHeight="1">
      <c r="B10" s="30" t="s">
        <v>6</v>
      </c>
      <c r="C10" s="30" t="s">
        <v>7</v>
      </c>
      <c r="D10" s="30" t="s">
        <v>8</v>
      </c>
      <c r="E10" s="31" t="s">
        <v>14</v>
      </c>
      <c r="F10" s="31" t="s">
        <v>5</v>
      </c>
    </row>
    <row r="11" spans="2:6" s="29" customFormat="1" ht="15">
      <c r="B11" s="34" t="s">
        <v>16</v>
      </c>
      <c r="C11" s="45" t="s">
        <v>17</v>
      </c>
      <c r="D11" s="36">
        <v>32400</v>
      </c>
      <c r="E11" s="43">
        <v>15000</v>
      </c>
      <c r="F11" s="42" t="s">
        <v>21</v>
      </c>
    </row>
    <row r="12" spans="2:6" s="29" customFormat="1" ht="15">
      <c r="B12" s="34" t="s">
        <v>16</v>
      </c>
      <c r="C12" s="35">
        <v>2120</v>
      </c>
      <c r="D12" s="36">
        <v>11800</v>
      </c>
      <c r="E12" s="43">
        <v>5500</v>
      </c>
      <c r="F12" s="33" t="s">
        <v>22</v>
      </c>
    </row>
    <row r="13" spans="2:6" s="29" customFormat="1" ht="30.75">
      <c r="B13" s="34" t="s">
        <v>16</v>
      </c>
      <c r="C13" s="35">
        <v>2210</v>
      </c>
      <c r="D13" s="36">
        <v>17400</v>
      </c>
      <c r="E13" s="44">
        <v>17400</v>
      </c>
      <c r="F13" s="39" t="s">
        <v>23</v>
      </c>
    </row>
    <row r="14" spans="2:6" s="29" customFormat="1" ht="15">
      <c r="B14" s="34" t="s">
        <v>16</v>
      </c>
      <c r="C14" s="35">
        <v>2240</v>
      </c>
      <c r="D14" s="36">
        <v>27300</v>
      </c>
      <c r="E14" s="43">
        <v>27300</v>
      </c>
      <c r="F14" s="39" t="s">
        <v>24</v>
      </c>
    </row>
    <row r="15" spans="2:6" s="29" customFormat="1" ht="15">
      <c r="B15" s="35" t="s">
        <v>18</v>
      </c>
      <c r="C15" s="35">
        <v>2111</v>
      </c>
      <c r="D15" s="38">
        <v>253000</v>
      </c>
      <c r="E15" s="38">
        <v>253000</v>
      </c>
      <c r="F15" s="42" t="s">
        <v>21</v>
      </c>
    </row>
    <row r="16" spans="2:6" s="29" customFormat="1" ht="15">
      <c r="B16" s="37">
        <v>10116</v>
      </c>
      <c r="C16" s="37">
        <v>2120</v>
      </c>
      <c r="D16" s="38">
        <v>92000</v>
      </c>
      <c r="E16" s="38">
        <v>92000</v>
      </c>
      <c r="F16" s="33" t="s">
        <v>22</v>
      </c>
    </row>
    <row r="17" spans="2:6" s="29" customFormat="1" ht="15">
      <c r="B17" s="37">
        <v>91204</v>
      </c>
      <c r="C17" s="35">
        <v>2111</v>
      </c>
      <c r="D17" s="38">
        <v>328500</v>
      </c>
      <c r="E17" s="38">
        <v>328500</v>
      </c>
      <c r="F17" s="42" t="s">
        <v>21</v>
      </c>
    </row>
    <row r="18" spans="2:6" s="29" customFormat="1" ht="15">
      <c r="B18" s="37">
        <v>91204</v>
      </c>
      <c r="C18" s="37">
        <v>2120</v>
      </c>
      <c r="D18" s="38">
        <v>119200</v>
      </c>
      <c r="E18" s="38">
        <v>119200</v>
      </c>
      <c r="F18" s="33" t="s">
        <v>22</v>
      </c>
    </row>
    <row r="19" spans="2:6" s="29" customFormat="1" ht="15">
      <c r="B19" s="37" t="s">
        <v>19</v>
      </c>
      <c r="C19" s="35">
        <v>2111</v>
      </c>
      <c r="D19" s="38">
        <v>70000</v>
      </c>
      <c r="E19" s="38">
        <v>70000</v>
      </c>
      <c r="F19" s="42" t="s">
        <v>21</v>
      </c>
    </row>
    <row r="20" spans="2:6" ht="15">
      <c r="B20" s="37" t="s">
        <v>19</v>
      </c>
      <c r="C20" s="37">
        <v>2120</v>
      </c>
      <c r="D20" s="36">
        <v>36000</v>
      </c>
      <c r="E20" s="36">
        <v>36000</v>
      </c>
      <c r="F20" s="33" t="s">
        <v>22</v>
      </c>
    </row>
    <row r="21" spans="1:6" ht="62.25">
      <c r="A21" s="4"/>
      <c r="B21" s="37">
        <v>110103</v>
      </c>
      <c r="C21" s="37">
        <v>2730</v>
      </c>
      <c r="D21" s="36">
        <v>3450</v>
      </c>
      <c r="E21" s="36">
        <v>3450</v>
      </c>
      <c r="F21" s="39" t="s">
        <v>25</v>
      </c>
    </row>
    <row r="22" spans="1:6" ht="108.75">
      <c r="A22" s="4"/>
      <c r="B22" s="37">
        <v>250404</v>
      </c>
      <c r="C22" s="37">
        <v>2240</v>
      </c>
      <c r="D22" s="38">
        <v>80000</v>
      </c>
      <c r="E22" s="38">
        <v>80000</v>
      </c>
      <c r="F22" s="40" t="s">
        <v>26</v>
      </c>
    </row>
    <row r="23" spans="2:6" ht="62.25">
      <c r="B23" s="37">
        <v>150202</v>
      </c>
      <c r="C23" s="37">
        <v>2281</v>
      </c>
      <c r="D23" s="38">
        <v>330460</v>
      </c>
      <c r="E23" s="43"/>
      <c r="F23" s="39" t="s">
        <v>27</v>
      </c>
    </row>
    <row r="24" spans="2:6" ht="78">
      <c r="B24" s="37">
        <v>150202</v>
      </c>
      <c r="C24" s="37">
        <v>2281</v>
      </c>
      <c r="D24" s="38">
        <v>98125</v>
      </c>
      <c r="E24" s="43">
        <v>0</v>
      </c>
      <c r="F24" s="39" t="s">
        <v>28</v>
      </c>
    </row>
    <row r="25" spans="2:6" ht="30.75">
      <c r="B25" s="37">
        <v>150202</v>
      </c>
      <c r="C25" s="37">
        <v>2281</v>
      </c>
      <c r="D25" s="38">
        <v>96210</v>
      </c>
      <c r="E25" s="43">
        <v>0</v>
      </c>
      <c r="F25" s="39" t="s">
        <v>29</v>
      </c>
    </row>
    <row r="26" spans="2:6" ht="62.25">
      <c r="B26" s="37">
        <v>150202</v>
      </c>
      <c r="C26" s="37">
        <v>2281</v>
      </c>
      <c r="D26" s="38">
        <v>99400</v>
      </c>
      <c r="E26" s="43">
        <v>0</v>
      </c>
      <c r="F26" s="39" t="s">
        <v>30</v>
      </c>
    </row>
    <row r="27" spans="2:6" ht="30.75">
      <c r="B27" s="37">
        <v>80101</v>
      </c>
      <c r="C27" s="37">
        <v>2270</v>
      </c>
      <c r="D27" s="38">
        <v>20090</v>
      </c>
      <c r="E27" s="38">
        <v>20090</v>
      </c>
      <c r="F27" s="39" t="s">
        <v>31</v>
      </c>
    </row>
    <row r="28" spans="2:6" ht="15">
      <c r="B28" s="37">
        <v>80101</v>
      </c>
      <c r="C28" s="37">
        <v>2240</v>
      </c>
      <c r="D28" s="38">
        <v>12000</v>
      </c>
      <c r="E28" s="38">
        <v>12000</v>
      </c>
      <c r="F28" s="49" t="s">
        <v>34</v>
      </c>
    </row>
    <row r="29" spans="2:6" ht="15">
      <c r="B29" s="37">
        <v>80101</v>
      </c>
      <c r="C29" s="51">
        <v>2250</v>
      </c>
      <c r="D29" s="38">
        <v>70000</v>
      </c>
      <c r="E29" s="43">
        <v>0</v>
      </c>
      <c r="F29" s="49" t="s">
        <v>33</v>
      </c>
    </row>
    <row r="30" spans="2:6" ht="30.75">
      <c r="B30" s="37">
        <v>91101</v>
      </c>
      <c r="C30" s="52" t="s">
        <v>20</v>
      </c>
      <c r="D30" s="38">
        <v>60000</v>
      </c>
      <c r="E30" s="43">
        <v>0</v>
      </c>
      <c r="F30" s="42" t="s">
        <v>32</v>
      </c>
    </row>
    <row r="31" spans="2:6" ht="30.75">
      <c r="B31" s="37">
        <v>91206</v>
      </c>
      <c r="C31" s="52" t="s">
        <v>20</v>
      </c>
      <c r="D31" s="38">
        <v>70000</v>
      </c>
      <c r="E31" s="43">
        <v>0</v>
      </c>
      <c r="F31" s="42" t="s">
        <v>32</v>
      </c>
    </row>
    <row r="32" spans="2:6" ht="15">
      <c r="B32" s="46">
        <v>70101</v>
      </c>
      <c r="C32" s="53" t="s">
        <v>42</v>
      </c>
      <c r="D32" s="54">
        <v>6910</v>
      </c>
      <c r="E32" s="47"/>
      <c r="F32" s="55" t="s">
        <v>40</v>
      </c>
    </row>
    <row r="33" spans="2:6" ht="15">
      <c r="B33" s="46"/>
      <c r="C33" s="53" t="s">
        <v>43</v>
      </c>
      <c r="D33" s="56">
        <v>64264</v>
      </c>
      <c r="E33" s="56">
        <v>22050</v>
      </c>
      <c r="F33" s="57" t="s">
        <v>41</v>
      </c>
    </row>
    <row r="34" spans="2:6" ht="15">
      <c r="B34" s="46"/>
      <c r="C34" s="46"/>
      <c r="D34" s="47">
        <f>SUM(D11:D33)</f>
        <v>1998509</v>
      </c>
      <c r="E34" s="47">
        <f>SUM(E11:E33)</f>
        <v>1101490</v>
      </c>
      <c r="F34" s="48"/>
    </row>
    <row r="35" spans="2:6" ht="15">
      <c r="B35" s="26"/>
      <c r="C35" s="26"/>
      <c r="D35" s="8"/>
      <c r="E35" s="8"/>
      <c r="F35" s="27"/>
    </row>
    <row r="36" spans="2:6" ht="12.75">
      <c r="B36" s="41"/>
      <c r="C36" s="41"/>
      <c r="D36" s="41"/>
      <c r="E36" s="41"/>
      <c r="F36" s="41"/>
    </row>
  </sheetData>
  <sheetProtection/>
  <mergeCells count="4">
    <mergeCell ref="B7:F7"/>
    <mergeCell ref="B8:F8"/>
    <mergeCell ref="F3:H3"/>
    <mergeCell ref="F4:H4"/>
  </mergeCells>
  <printOptions horizontalCentered="1"/>
  <pageMargins left="0.7874015748031497" right="0.5905511811023623" top="0.3937007874015748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7">
      <selection activeCell="E16" sqref="E16"/>
    </sheetView>
  </sheetViews>
  <sheetFormatPr defaultColWidth="9.00390625" defaultRowHeight="12.75"/>
  <cols>
    <col min="1" max="1" width="18.00390625" style="0" customWidth="1"/>
    <col min="2" max="2" width="15.625" style="0" customWidth="1"/>
    <col min="3" max="4" width="11.875" style="0" customWidth="1"/>
    <col min="5" max="5" width="24.5039062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50" t="s">
        <v>35</v>
      </c>
      <c r="F1" s="50"/>
      <c r="G1" s="50"/>
    </row>
    <row r="2" spans="1:7" ht="17.25" customHeight="1">
      <c r="A2" s="7"/>
      <c r="B2" s="7"/>
      <c r="C2" s="7"/>
      <c r="D2" s="26"/>
      <c r="E2" s="50" t="s">
        <v>12</v>
      </c>
      <c r="F2" s="50"/>
      <c r="G2" s="50"/>
    </row>
    <row r="3" spans="1:17" ht="15.75" customHeight="1">
      <c r="A3" s="7"/>
      <c r="B3" s="7"/>
      <c r="C3" s="7"/>
      <c r="D3" s="26"/>
      <c r="E3" s="76" t="s">
        <v>13</v>
      </c>
      <c r="F3" s="76"/>
      <c r="G3" s="76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7"/>
      <c r="B4" s="7"/>
      <c r="C4" s="7"/>
      <c r="D4" s="26"/>
      <c r="E4" s="76" t="s">
        <v>46</v>
      </c>
      <c r="F4" s="76"/>
      <c r="G4" s="7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7"/>
      <c r="B5" s="7"/>
      <c r="C5" s="7"/>
      <c r="D5" s="26"/>
      <c r="E5" s="50" t="s">
        <v>47</v>
      </c>
      <c r="F5" s="50"/>
      <c r="G5" s="50"/>
      <c r="H5" s="1"/>
      <c r="I5" s="1"/>
      <c r="J5" s="1"/>
      <c r="K5" s="1"/>
      <c r="L5" s="1"/>
      <c r="M5" s="1"/>
      <c r="N5" s="1"/>
      <c r="O5" s="1"/>
      <c r="P5" s="1"/>
      <c r="Q5" s="1"/>
    </row>
    <row r="6" spans="1:7" ht="21.75" customHeight="1">
      <c r="A6" s="9"/>
      <c r="B6" s="10"/>
      <c r="C6" s="10"/>
      <c r="D6" s="8"/>
      <c r="E6" s="8"/>
      <c r="F6" s="8"/>
      <c r="G6" s="8"/>
    </row>
    <row r="7" spans="1:7" ht="32.25" customHeight="1">
      <c r="A7" s="77" t="s">
        <v>38</v>
      </c>
      <c r="B7" s="77"/>
      <c r="C7" s="77"/>
      <c r="D7" s="77"/>
      <c r="E7" s="77"/>
      <c r="F7" s="77"/>
      <c r="G7" s="77"/>
    </row>
    <row r="8" spans="1:7" ht="18" customHeight="1">
      <c r="A8" s="11"/>
      <c r="B8" s="11"/>
      <c r="C8" s="11"/>
      <c r="D8" s="11"/>
      <c r="E8" s="11"/>
      <c r="F8" s="11"/>
      <c r="G8" s="11"/>
    </row>
    <row r="9" spans="1:7" ht="18" customHeight="1">
      <c r="A9" s="12"/>
      <c r="B9" s="13"/>
      <c r="C9" s="13"/>
      <c r="D9" s="8"/>
      <c r="E9" s="32" t="s">
        <v>15</v>
      </c>
      <c r="F9" s="8"/>
      <c r="G9" s="8"/>
    </row>
    <row r="10" spans="1:10" ht="54" customHeight="1">
      <c r="A10" s="14" t="s">
        <v>3</v>
      </c>
      <c r="B10" s="14" t="s">
        <v>2</v>
      </c>
      <c r="C10" s="14" t="s">
        <v>4</v>
      </c>
      <c r="D10" s="14" t="s">
        <v>1</v>
      </c>
      <c r="E10" s="14" t="s">
        <v>5</v>
      </c>
      <c r="F10" s="15"/>
      <c r="G10" s="15"/>
      <c r="J10" s="5"/>
    </row>
    <row r="11" spans="1:7" ht="13.5" customHeight="1">
      <c r="A11" s="16"/>
      <c r="B11" s="17"/>
      <c r="C11" s="18"/>
      <c r="D11" s="18"/>
      <c r="E11" s="19"/>
      <c r="F11" s="20"/>
      <c r="G11" s="20"/>
    </row>
    <row r="12" spans="1:7" ht="20.25" customHeight="1">
      <c r="A12" s="21" t="s">
        <v>0</v>
      </c>
      <c r="B12" s="22"/>
      <c r="C12" s="23">
        <f>SUM(C11:C11)</f>
        <v>0</v>
      </c>
      <c r="D12" s="23">
        <f>SUM(D11:D11)</f>
        <v>0</v>
      </c>
      <c r="E12" s="24"/>
      <c r="F12" s="20"/>
      <c r="G12" s="20"/>
    </row>
    <row r="13" spans="1:7" ht="25.5" customHeight="1">
      <c r="A13" s="8"/>
      <c r="B13" s="8"/>
      <c r="C13" s="8"/>
      <c r="D13" s="8"/>
      <c r="E13" s="8"/>
      <c r="F13" s="20"/>
      <c r="G13" s="20"/>
    </row>
    <row r="14" spans="1:7" ht="12.75" customHeight="1">
      <c r="A14" s="25"/>
      <c r="B14" s="20"/>
      <c r="C14" s="20"/>
      <c r="D14" s="20"/>
      <c r="E14" s="20"/>
      <c r="F14" s="20"/>
      <c r="G14" s="20"/>
    </row>
    <row r="15" spans="1:7" ht="12.75">
      <c r="A15" s="25"/>
      <c r="B15" s="20"/>
      <c r="C15" s="20"/>
      <c r="D15" s="20"/>
      <c r="E15" s="20"/>
      <c r="F15" s="20"/>
      <c r="G15" s="20"/>
    </row>
    <row r="16" spans="1:9" ht="15">
      <c r="A16" s="26"/>
      <c r="B16" s="26"/>
      <c r="C16" s="8"/>
      <c r="D16" s="8"/>
      <c r="E16" s="27"/>
      <c r="F16" s="8"/>
      <c r="G16" s="8"/>
      <c r="H16" s="3"/>
      <c r="I16" s="3"/>
    </row>
    <row r="17" spans="1:9" ht="15">
      <c r="A17" s="26"/>
      <c r="B17" s="26"/>
      <c r="C17" s="8"/>
      <c r="D17" s="8"/>
      <c r="E17" s="8"/>
      <c r="F17" s="8"/>
      <c r="G17" s="8"/>
      <c r="H17" s="3"/>
      <c r="I17" s="3"/>
    </row>
    <row r="18" spans="1:9" ht="18">
      <c r="A18" s="78" t="s">
        <v>49</v>
      </c>
      <c r="B18" s="79"/>
      <c r="C18" s="79"/>
      <c r="D18" s="79"/>
      <c r="E18" s="79"/>
      <c r="F18" s="8"/>
      <c r="G18" s="8"/>
      <c r="H18" s="3"/>
      <c r="I18" s="3"/>
    </row>
    <row r="19" spans="1:9" ht="18">
      <c r="A19" s="79" t="s">
        <v>50</v>
      </c>
      <c r="B19" s="80"/>
      <c r="C19" s="80"/>
      <c r="D19" s="80"/>
      <c r="E19" s="80" t="s">
        <v>48</v>
      </c>
      <c r="F19" s="8"/>
      <c r="G19" s="8"/>
      <c r="H19" s="3"/>
      <c r="I19" s="3"/>
    </row>
    <row r="20" spans="1:9" ht="15">
      <c r="A20" s="72"/>
      <c r="B20" s="73"/>
      <c r="C20" s="73"/>
      <c r="D20" s="73"/>
      <c r="E20" s="73"/>
      <c r="F20" s="3"/>
      <c r="G20" s="3"/>
      <c r="H20" s="3"/>
      <c r="I20" s="3"/>
    </row>
  </sheetData>
  <sheetProtection/>
  <mergeCells count="3">
    <mergeCell ref="A7:G7"/>
    <mergeCell ref="E3:G3"/>
    <mergeCell ref="E4:G4"/>
  </mergeCells>
  <printOptions horizontalCentered="1"/>
  <pageMargins left="0.7874015748031497" right="0.7874015748031497" top="0.55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Ленець</cp:lastModifiedBy>
  <cp:lastPrinted>2013-08-28T11:59:55Z</cp:lastPrinted>
  <dcterms:created xsi:type="dcterms:W3CDTF">2007-04-03T13:12:25Z</dcterms:created>
  <dcterms:modified xsi:type="dcterms:W3CDTF">2013-08-28T12:01:42Z</dcterms:modified>
  <cp:category/>
  <cp:version/>
  <cp:contentType/>
  <cp:contentStatus/>
</cp:coreProperties>
</file>