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8472" activeTab="0"/>
  </bookViews>
  <sheets>
    <sheet name="Лист1" sheetId="1" r:id="rId1"/>
  </sheets>
  <definedNames>
    <definedName name="_xlnm.Print_Area" localSheetId="0">'Лист1'!$A$1:$G$50</definedName>
  </definedNames>
  <calcPr fullCalcOnLoad="1"/>
</workbook>
</file>

<file path=xl/sharedStrings.xml><?xml version="1.0" encoding="utf-8"?>
<sst xmlns="http://schemas.openxmlformats.org/spreadsheetml/2006/main" count="124" uniqueCount="99">
  <si>
    <t>Перелік міських програм,які фінансуватимуться за рахунок коштів   бюджету м. Прилуки в 2016 році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</si>
  <si>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</si>
  <si>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</si>
  <si>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</si>
  <si>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</si>
  <si>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</si>
  <si>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</si>
  <si>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</si>
  <si>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</si>
  <si>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0910</t>
  </si>
  <si>
    <t>Звільнення від батьківської плати за  харчуавння дітей із сімей учасників АТО</t>
  </si>
  <si>
    <t>0921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</si>
  <si>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</si>
  <si>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</si>
  <si>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</si>
  <si>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</si>
  <si>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080101</t>
  </si>
  <si>
    <t>0731</t>
  </si>
  <si>
    <t>Лікарні</t>
  </si>
  <si>
    <t>Протидія ВІЛ -інфекції/СНІДу на 2016-2018 роки</t>
  </si>
  <si>
    <t>Медико соціальне забезпечення пільгових та соціально-незахищених вкрств населення на 2016 рік</t>
  </si>
  <si>
    <t>080800</t>
  </si>
  <si>
    <t>0726</t>
  </si>
  <si>
    <t>Центри первинної медичної (медико-санітарної) допомоги</t>
  </si>
  <si>
    <t>Медико соціальне забезпечення пільгових та соціально-незахищених верств населення на 2016 рік</t>
  </si>
  <si>
    <t>081002</t>
  </si>
  <si>
    <t>0763</t>
  </si>
  <si>
    <t>Інші заходи по охороні здоров`я</t>
  </si>
  <si>
    <t>081009</t>
  </si>
  <si>
    <t>Забезпечення централізованих заходів з лікування хворих на цукровий та нецукровий діабет</t>
  </si>
  <si>
    <t>Цукровий діабет на 2016 рік</t>
  </si>
  <si>
    <t>090203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</si>
  <si>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 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</si>
  <si>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 І півряччя 2016 року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</si>
  <si>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</si>
  <si>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</si>
  <si>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090214</t>
  </si>
  <si>
    <t>Пільги окремим категоріям громадян з послуг зв`язку</t>
  </si>
  <si>
    <t>090412</t>
  </si>
  <si>
    <t>Інші видатки на соціальний захист населення</t>
  </si>
  <si>
    <t>Надання одноразової грошової  допомоги жителям міста Прилуки на 2015-2017 роки</t>
  </si>
  <si>
    <t>Забезпечення санаторно-курортним лікуванням учасників АТО та членів сімей загиблих під час проведення АТО на 2016-2020 роки</t>
  </si>
  <si>
    <t>090501</t>
  </si>
  <si>
    <t xml:space="preserve">Організація та проведення громадських робіт
</t>
  </si>
  <si>
    <t>Організація оплачуваних громадських робіт на 2016 рік в м.Прилуки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</si>
  <si>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</si>
  <si>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</si>
  <si>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</si>
  <si>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091209</t>
  </si>
  <si>
    <t>1030</t>
  </si>
  <si>
    <t>Фінансова підтримка громадських організацій інвалідів і ветеранів</t>
  </si>
  <si>
    <t>Фінансова підтримка громадської організації Організація ветеранів м.Прилуки"</t>
  </si>
  <si>
    <t>0610</t>
  </si>
  <si>
    <t>Капремонт житлового фонду ОСББ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</si>
  <si>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</si>
  <si>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120100</t>
  </si>
  <si>
    <t>0830</t>
  </si>
  <si>
    <t>Телебачення і радіомовлення</t>
  </si>
  <si>
    <t>Ефір телеканалу Прилуки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</si>
  <si>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</si>
  <si>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</si>
  <si>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</si>
  <si>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</si>
  <si>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</si>
  <si>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</si>
  <si>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</si>
  <si>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Розвиток цивільного захисту мПрилуки на 2015-2016 роки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</si>
  <si>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</si>
  <si>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</si>
  <si>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</si>
  <si>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Впровадження системи вуличного відеоспостереження у м.Прилуки на 2016-2018 роки</t>
  </si>
  <si>
    <t>На варті чистоти і порядку</t>
  </si>
  <si>
    <t xml:space="preserve">Субвенція з місцевого бюджету державному бюджету на виконання програм 
соціально-економічного та культурного розвитку регіонів 
</t>
  </si>
  <si>
    <t>Профілактика правопорушень на 2015-2017 роки</t>
  </si>
  <si>
    <t>ВСЬОГО</t>
  </si>
  <si>
    <t>СЗН</t>
  </si>
  <si>
    <t>вик</t>
  </si>
  <si>
    <t>сзн</t>
  </si>
  <si>
    <t>Фінансова підтримка комунального підприємства  "Прилукижитлобуд" Прилуцької міської ради Чернігівської області на 2016 рік</t>
  </si>
  <si>
    <t>Фінансова підтримка комунального підприємства електормереж зовнішнього освітлення "Міськсвітло" Прилуцької міської ради Чернігівської області на 2016 рік</t>
  </si>
  <si>
    <t>Фінансова підтримка Громадської  Організації"Учасники антитерористичної організації "Щит" на 2016-2018 роки</t>
  </si>
  <si>
    <t>150202</t>
  </si>
  <si>
    <t>Фінансування містобудівної документації</t>
  </si>
  <si>
    <t>250344     /кек 2620/</t>
  </si>
  <si>
    <t xml:space="preserve">  </t>
  </si>
  <si>
    <t>Фінансування пільг на оплату послуг звязку, компенсацію за пільговий прїзд окремих категорій громадян та інших пільг з міського бюджету на  2016 року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</si>
  <si>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  2016 року</t>
  </si>
  <si>
    <t>70101,   070201</t>
  </si>
  <si>
    <t xml:space="preserve">Дошкільні заклади освіти,  Загальноосвітні школи (в т. ч. школа-дитячий садок, інтернат при школі), спеціалізовані школи, ліцеї, гімназії, колегіуми”    </t>
  </si>
  <si>
    <t>Фінансування пільг на оплату послуг звязку, компенсацію за пільговий прїзд окремих категорій громадян та інших пільг з міського бюджету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</si>
  <si>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</t>
  </si>
  <si>
    <t>ЗАТВЕРДЖЕНО</t>
  </si>
  <si>
    <t>Рішення міської ради</t>
  </si>
  <si>
    <t>Додаток №7</t>
  </si>
  <si>
    <t>(____ сесія 7 скликання)</t>
  </si>
  <si>
    <t>_______  2017 року №</t>
  </si>
  <si>
    <t>Начальник фінансового управління</t>
  </si>
  <si>
    <t>міської ради</t>
  </si>
  <si>
    <t>О.І. Ворона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</si>
</sst>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4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2"/>
      <name val="Arial Cyr"/>
      <family val="2"/>
    </font>
    <font>
      <sz val="6"/>
      <name val="Arial Cyr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b/>
      <sz val="10"/>
      <name val="Arial Cyr"/>
      <family val="0"/>
    </font>
    <font>
      <b/>
      <sz val="10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4"/>
      <name val="Times New Roman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4" borderId="0" applyNumberFormat="0" applyBorder="0" applyAlignment="0" applyProtection="0"/>
    <xf numFmtId="0" fontId="0" fillId="18" borderId="0" applyNumberFormat="0" applyBorder="0" applyAlignment="0" applyProtection="0"/>
    <xf numFmtId="0" fontId="2" fillId="15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9" borderId="0" applyNumberFormat="0" applyBorder="0" applyAlignment="0" applyProtection="0"/>
    <xf numFmtId="0" fontId="0" fillId="22" borderId="0" applyNumberFormat="0" applyBorder="0" applyAlignment="0" applyProtection="0"/>
    <xf numFmtId="0" fontId="2" fillId="14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57" fillId="26" borderId="0" applyNumberFormat="0" applyBorder="0" applyAlignment="0" applyProtection="0"/>
    <xf numFmtId="0" fontId="3" fillId="27" borderId="0" applyNumberFormat="0" applyBorder="0" applyAlignment="0" applyProtection="0"/>
    <xf numFmtId="0" fontId="57" fillId="28" borderId="0" applyNumberFormat="0" applyBorder="0" applyAlignment="0" applyProtection="0"/>
    <xf numFmtId="0" fontId="3" fillId="15" borderId="0" applyNumberFormat="0" applyBorder="0" applyAlignment="0" applyProtection="0"/>
    <xf numFmtId="0" fontId="57" fillId="29" borderId="0" applyNumberFormat="0" applyBorder="0" applyAlignment="0" applyProtection="0"/>
    <xf numFmtId="0" fontId="3" fillId="20" borderId="0" applyNumberFormat="0" applyBorder="0" applyAlignment="0" applyProtection="0"/>
    <xf numFmtId="0" fontId="57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5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57" fillId="37" borderId="0" applyNumberFormat="0" applyBorder="0" applyAlignment="0" applyProtection="0"/>
    <xf numFmtId="0" fontId="3" fillId="38" borderId="0" applyNumberFormat="0" applyBorder="0" applyAlignment="0" applyProtection="0"/>
    <xf numFmtId="0" fontId="57" fillId="39" borderId="0" applyNumberFormat="0" applyBorder="0" applyAlignment="0" applyProtection="0"/>
    <xf numFmtId="0" fontId="3" fillId="40" borderId="0" applyNumberFormat="0" applyBorder="0" applyAlignment="0" applyProtection="0"/>
    <xf numFmtId="0" fontId="57" fillId="41" borderId="0" applyNumberFormat="0" applyBorder="0" applyAlignment="0" applyProtection="0"/>
    <xf numFmtId="0" fontId="3" fillId="42" borderId="0" applyNumberFormat="0" applyBorder="0" applyAlignment="0" applyProtection="0"/>
    <xf numFmtId="0" fontId="57" fillId="43" borderId="0" applyNumberFormat="0" applyBorder="0" applyAlignment="0" applyProtection="0"/>
    <xf numFmtId="0" fontId="3" fillId="31" borderId="0" applyNumberFormat="0" applyBorder="0" applyAlignment="0" applyProtection="0"/>
    <xf numFmtId="0" fontId="57" fillId="44" borderId="0" applyNumberFormat="0" applyBorder="0" applyAlignment="0" applyProtection="0"/>
    <xf numFmtId="0" fontId="3" fillId="33" borderId="0" applyNumberFormat="0" applyBorder="0" applyAlignment="0" applyProtection="0"/>
    <xf numFmtId="0" fontId="57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5" fillId="25" borderId="1" applyNumberFormat="0" applyAlignment="0" applyProtection="0"/>
    <xf numFmtId="0" fontId="58" fillId="48" borderId="2" applyNumberFormat="0" applyAlignment="0" applyProtection="0"/>
    <xf numFmtId="0" fontId="5" fillId="13" borderId="1" applyNumberFormat="0" applyAlignment="0" applyProtection="0"/>
    <xf numFmtId="0" fontId="59" fillId="49" borderId="3" applyNumberFormat="0" applyAlignment="0" applyProtection="0"/>
    <xf numFmtId="0" fontId="6" fillId="50" borderId="4" applyNumberFormat="0" applyAlignment="0" applyProtection="0"/>
    <xf numFmtId="0" fontId="60" fillId="49" borderId="2" applyNumberFormat="0" applyAlignment="0" applyProtection="0"/>
    <xf numFmtId="0" fontId="7" fillId="5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61" fillId="0" borderId="5" applyNumberFormat="0" applyFill="0" applyAlignment="0" applyProtection="0"/>
    <xf numFmtId="0" fontId="9" fillId="0" borderId="6" applyNumberFormat="0" applyFill="0" applyAlignment="0" applyProtection="0"/>
    <xf numFmtId="0" fontId="62" fillId="0" borderId="7" applyNumberFormat="0" applyFill="0" applyAlignment="0" applyProtection="0"/>
    <xf numFmtId="0" fontId="10" fillId="0" borderId="8" applyNumberFormat="0" applyFill="0" applyAlignment="0" applyProtection="0"/>
    <xf numFmtId="0" fontId="63" fillId="0" borderId="9" applyNumberFormat="0" applyFill="0" applyAlignment="0" applyProtection="0"/>
    <xf numFmtId="0" fontId="11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2" fillId="0" borderId="11" applyNumberFormat="0" applyFill="0" applyAlignment="0" applyProtection="0"/>
    <xf numFmtId="0" fontId="6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51" borderId="14" applyNumberFormat="0" applyAlignment="0" applyProtection="0"/>
    <xf numFmtId="0" fontId="65" fillId="52" borderId="15" applyNumberFormat="0" applyAlignment="0" applyProtection="0"/>
    <xf numFmtId="0" fontId="16" fillId="51" borderId="14" applyNumberFormat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19" fillId="25" borderId="0" applyNumberFormat="0" applyBorder="0" applyAlignment="0" applyProtection="0"/>
    <xf numFmtId="0" fontId="20" fillId="54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5" fillId="0" borderId="16" applyNumberFormat="0" applyFill="0" applyAlignment="0" applyProtection="0"/>
    <xf numFmtId="0" fontId="68" fillId="5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2" fillId="16" borderId="18" applyNumberFormat="0" applyAlignment="0" applyProtection="0"/>
    <xf numFmtId="0" fontId="2" fillId="16" borderId="18" applyNumberFormat="0" applyAlignment="0" applyProtection="0"/>
    <xf numFmtId="9" fontId="0" fillId="0" borderId="0" applyFont="0" applyFill="0" applyBorder="0" applyAlignment="0" applyProtection="0"/>
    <xf numFmtId="0" fontId="6" fillId="54" borderId="4" applyNumberFormat="0" applyAlignment="0" applyProtection="0"/>
    <xf numFmtId="0" fontId="70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25" borderId="0" applyNumberFormat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57" borderId="0" applyNumberFormat="0" applyBorder="0" applyAlignment="0" applyProtection="0"/>
    <xf numFmtId="0" fontId="8" fillId="7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58" borderId="0" xfId="139" applyFill="1" applyAlignment="1">
      <alignment vertical="top"/>
      <protection/>
    </xf>
    <xf numFmtId="0" fontId="28" fillId="58" borderId="0" xfId="139" applyFont="1" applyFill="1" applyAlignment="1">
      <alignment vertical="top"/>
      <protection/>
    </xf>
    <xf numFmtId="0" fontId="73" fillId="0" borderId="0" xfId="0" applyFont="1" applyAlignment="1">
      <alignment/>
    </xf>
    <xf numFmtId="0" fontId="30" fillId="0" borderId="0" xfId="0" applyFont="1" applyAlignment="1">
      <alignment/>
    </xf>
    <xf numFmtId="0" fontId="73" fillId="0" borderId="0" xfId="0" applyFont="1" applyBorder="1" applyAlignment="1">
      <alignment/>
    </xf>
    <xf numFmtId="0" fontId="34" fillId="58" borderId="21" xfId="140" applyFont="1" applyFill="1" applyBorder="1" applyAlignment="1">
      <alignment vertical="top" wrapText="1"/>
      <protection/>
    </xf>
    <xf numFmtId="2" fontId="33" fillId="58" borderId="21" xfId="141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 vertical="top"/>
    </xf>
    <xf numFmtId="2" fontId="0" fillId="0" borderId="0" xfId="0" applyNumberFormat="1" applyAlignment="1">
      <alignment/>
    </xf>
    <xf numFmtId="0" fontId="32" fillId="0" borderId="0" xfId="141" applyFont="1" applyFill="1" applyBorder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32" fillId="58" borderId="21" xfId="141" applyFont="1" applyFill="1" applyBorder="1" applyAlignment="1">
      <alignment vertical="top" wrapText="1"/>
      <protection/>
    </xf>
    <xf numFmtId="2" fontId="41" fillId="58" borderId="21" xfId="141" applyNumberFormat="1" applyFont="1" applyFill="1" applyBorder="1" applyAlignment="1">
      <alignment vertical="top" wrapText="1"/>
      <protection/>
    </xf>
    <xf numFmtId="0" fontId="27" fillId="58" borderId="0" xfId="139" applyFont="1" applyFill="1" applyAlignment="1">
      <alignment vertical="top"/>
      <protection/>
    </xf>
    <xf numFmtId="0" fontId="31" fillId="58" borderId="0" xfId="139" applyFont="1" applyFill="1" applyAlignment="1">
      <alignment horizontal="right" vertical="top"/>
      <protection/>
    </xf>
    <xf numFmtId="0" fontId="0" fillId="0" borderId="0" xfId="0" applyAlignment="1">
      <alignment wrapText="1" readingOrder="1"/>
    </xf>
    <xf numFmtId="0" fontId="0" fillId="0" borderId="0" xfId="0" applyAlignment="1">
      <alignment vertical="top" wrapText="1" readingOrder="1"/>
    </xf>
    <xf numFmtId="0" fontId="4" fillId="58" borderId="0" xfId="139" applyFill="1" applyAlignment="1">
      <alignment vertical="top" wrapText="1" readingOrder="1"/>
      <protection/>
    </xf>
    <xf numFmtId="0" fontId="73" fillId="0" borderId="0" xfId="0" applyFont="1" applyAlignment="1">
      <alignment wrapText="1" readingOrder="1"/>
    </xf>
    <xf numFmtId="0" fontId="0" fillId="0" borderId="0" xfId="0" applyBorder="1" applyAlignment="1">
      <alignment vertical="top" wrapText="1" readingOrder="1"/>
    </xf>
    <xf numFmtId="0" fontId="32" fillId="58" borderId="21" xfId="141" applyNumberFormat="1" applyFont="1" applyFill="1" applyBorder="1" applyAlignment="1" applyProtection="1">
      <alignment vertical="top" wrapText="1"/>
      <protection/>
    </xf>
    <xf numFmtId="0" fontId="32" fillId="58" borderId="21" xfId="141" applyNumberFormat="1" applyFont="1" applyFill="1" applyBorder="1" applyAlignment="1" applyProtection="1">
      <alignment vertical="top" wrapText="1" readingOrder="1"/>
      <protection/>
    </xf>
    <xf numFmtId="0" fontId="32" fillId="58" borderId="21" xfId="141" applyNumberFormat="1" applyFont="1" applyFill="1" applyBorder="1" applyAlignment="1" applyProtection="1">
      <alignment vertical="top" wrapText="1" shrinkToFit="1"/>
      <protection/>
    </xf>
    <xf numFmtId="0" fontId="33" fillId="58" borderId="21" xfId="141" applyNumberFormat="1" applyFont="1" applyFill="1" applyBorder="1" applyAlignment="1" applyProtection="1">
      <alignment vertical="top" wrapText="1"/>
      <protection/>
    </xf>
    <xf numFmtId="2" fontId="34" fillId="58" borderId="21" xfId="140" applyNumberFormat="1" applyFont="1" applyFill="1" applyBorder="1" applyAlignment="1">
      <alignment vertical="top" wrapText="1"/>
      <protection/>
    </xf>
    <xf numFmtId="2" fontId="34" fillId="59" borderId="21" xfId="140" applyNumberFormat="1" applyFont="1" applyFill="1" applyBorder="1" applyAlignment="1">
      <alignment vertical="top" wrapText="1"/>
      <protection/>
    </xf>
    <xf numFmtId="49" fontId="33" fillId="58" borderId="21" xfId="141" applyNumberFormat="1" applyFont="1" applyFill="1" applyBorder="1" applyAlignment="1" applyProtection="1">
      <alignment vertical="top" wrapText="1"/>
      <protection/>
    </xf>
    <xf numFmtId="2" fontId="33" fillId="58" borderId="21" xfId="141" applyNumberFormat="1" applyFont="1" applyFill="1" applyBorder="1" applyAlignment="1" applyProtection="1">
      <alignment vertical="top" wrapText="1" shrinkToFit="1"/>
      <protection/>
    </xf>
    <xf numFmtId="0" fontId="35" fillId="58" borderId="21" xfId="140" applyFont="1" applyFill="1" applyBorder="1" applyAlignment="1">
      <alignment vertical="top" wrapText="1"/>
      <protection/>
    </xf>
    <xf numFmtId="2" fontId="35" fillId="58" borderId="21" xfId="140" applyNumberFormat="1" applyFont="1" applyFill="1" applyBorder="1" applyAlignment="1">
      <alignment vertical="top" wrapText="1"/>
      <protection/>
    </xf>
    <xf numFmtId="49" fontId="34" fillId="58" borderId="21" xfId="140" applyNumberFormat="1" applyFont="1" applyFill="1" applyBorder="1" applyAlignment="1">
      <alignment vertical="top" wrapText="1"/>
      <protection/>
    </xf>
    <xf numFmtId="0" fontId="34" fillId="58" borderId="21" xfId="0" applyFont="1" applyFill="1" applyBorder="1" applyAlignment="1">
      <alignment horizontal="center" vertical="top" wrapText="1"/>
    </xf>
    <xf numFmtId="2" fontId="34" fillId="58" borderId="21" xfId="0" applyNumberFormat="1" applyFont="1" applyFill="1" applyBorder="1" applyAlignment="1">
      <alignment horizontal="center" vertical="top" wrapText="1"/>
    </xf>
    <xf numFmtId="49" fontId="33" fillId="58" borderId="21" xfId="141" applyNumberFormat="1" applyFont="1" applyFill="1" applyBorder="1" applyAlignment="1">
      <alignment vertical="top" wrapText="1"/>
      <protection/>
    </xf>
    <xf numFmtId="2" fontId="34" fillId="58" borderId="21" xfId="141" applyNumberFormat="1" applyFont="1" applyFill="1" applyBorder="1" applyAlignment="1">
      <alignment vertical="top" wrapText="1"/>
      <protection/>
    </xf>
    <xf numFmtId="0" fontId="33" fillId="58" borderId="21" xfId="141" applyFont="1" applyFill="1" applyBorder="1" applyAlignment="1">
      <alignment vertical="top" wrapText="1"/>
      <protection/>
    </xf>
    <xf numFmtId="2" fontId="33" fillId="58" borderId="21" xfId="141" applyNumberFormat="1" applyFont="1" applyFill="1" applyBorder="1" applyAlignment="1" applyProtection="1">
      <alignment vertical="top" wrapText="1"/>
      <protection/>
    </xf>
    <xf numFmtId="2" fontId="33" fillId="0" borderId="21" xfId="141" applyNumberFormat="1" applyFont="1" applyFill="1" applyBorder="1" applyAlignment="1" applyProtection="1">
      <alignment vertical="top" wrapText="1"/>
      <protection/>
    </xf>
    <xf numFmtId="0" fontId="0" fillId="0" borderId="21" xfId="0" applyBorder="1" applyAlignment="1">
      <alignment/>
    </xf>
    <xf numFmtId="0" fontId="40" fillId="58" borderId="21" xfId="141" applyNumberFormat="1" applyFont="1" applyFill="1" applyBorder="1" applyAlignment="1" applyProtection="1">
      <alignment vertical="top" wrapText="1" readingOrder="1"/>
      <protection/>
    </xf>
    <xf numFmtId="2" fontId="41" fillId="58" borderId="21" xfId="141" applyNumberFormat="1" applyFont="1" applyFill="1" applyBorder="1" applyAlignment="1" applyProtection="1">
      <alignment vertical="top" wrapText="1"/>
      <protection/>
    </xf>
    <xf numFmtId="2" fontId="34" fillId="58" borderId="21" xfId="140" applyNumberFormat="1" applyFont="1" applyFill="1" applyBorder="1" applyAlignment="1">
      <alignment horizontal="left" vertical="justify" wrapText="1" readingOrder="1"/>
      <protection/>
    </xf>
    <xf numFmtId="0" fontId="33" fillId="58" borderId="21" xfId="141" applyFont="1" applyFill="1" applyBorder="1" applyAlignment="1">
      <alignment horizontal="left" vertical="justify" wrapText="1"/>
      <protection/>
    </xf>
    <xf numFmtId="0" fontId="34" fillId="58" borderId="21" xfId="140" applyFont="1" applyFill="1" applyBorder="1" applyAlignment="1">
      <alignment horizontal="left" vertical="justify" wrapText="1" readingOrder="1"/>
      <protection/>
    </xf>
    <xf numFmtId="2" fontId="35" fillId="58" borderId="21" xfId="140" applyNumberFormat="1" applyFont="1" applyFill="1" applyBorder="1" applyAlignment="1">
      <alignment horizontal="left" vertical="justify" wrapText="1" readingOrder="1"/>
      <protection/>
    </xf>
    <xf numFmtId="0" fontId="34" fillId="58" borderId="21" xfId="140" applyFont="1" applyFill="1" applyBorder="1" applyAlignment="1">
      <alignment horizontal="left" vertical="justify" wrapText="1"/>
      <protection/>
    </xf>
    <xf numFmtId="2" fontId="36" fillId="58" borderId="21" xfId="140" applyNumberFormat="1" applyFont="1" applyFill="1" applyBorder="1" applyAlignment="1">
      <alignment horizontal="left" vertical="justify" wrapText="1" readingOrder="1"/>
      <protection/>
    </xf>
    <xf numFmtId="0" fontId="34" fillId="0" borderId="21" xfId="140" applyFont="1" applyBorder="1" applyAlignment="1">
      <alignment horizontal="left" vertical="justify" wrapText="1"/>
      <protection/>
    </xf>
    <xf numFmtId="0" fontId="33" fillId="59" borderId="21" xfId="140" applyFont="1" applyFill="1" applyBorder="1" applyAlignment="1">
      <alignment horizontal="left" vertical="justify" wrapText="1"/>
      <protection/>
    </xf>
    <xf numFmtId="2" fontId="34" fillId="58" borderId="21" xfId="0" applyNumberFormat="1" applyFont="1" applyFill="1" applyBorder="1" applyAlignment="1">
      <alignment horizontal="left" vertical="justify" wrapText="1" readingOrder="1"/>
    </xf>
    <xf numFmtId="0" fontId="37" fillId="59" borderId="21" xfId="0" applyFont="1" applyFill="1" applyBorder="1" applyAlignment="1">
      <alignment horizontal="left" vertical="justify" wrapText="1"/>
    </xf>
    <xf numFmtId="0" fontId="38" fillId="58" borderId="21" xfId="141" applyNumberFormat="1" applyFont="1" applyFill="1" applyBorder="1" applyAlignment="1" applyProtection="1">
      <alignment horizontal="left" vertical="justify" wrapText="1" readingOrder="1"/>
      <protection/>
    </xf>
    <xf numFmtId="0" fontId="33" fillId="58" borderId="21" xfId="141" applyFont="1" applyFill="1" applyBorder="1" applyAlignment="1">
      <alignment horizontal="left" vertical="justify" wrapText="1" readingOrder="1"/>
      <protection/>
    </xf>
    <xf numFmtId="0" fontId="34" fillId="59" borderId="21" xfId="140" applyFont="1" applyFill="1" applyBorder="1" applyAlignment="1">
      <alignment horizontal="left" vertical="justify" wrapText="1"/>
      <protection/>
    </xf>
    <xf numFmtId="0" fontId="39" fillId="58" borderId="21" xfId="141" applyFont="1" applyFill="1" applyBorder="1" applyAlignment="1">
      <alignment horizontal="left" vertical="justify" wrapText="1" readingOrder="1"/>
      <protection/>
    </xf>
    <xf numFmtId="49" fontId="29" fillId="58" borderId="21" xfId="0" applyNumberFormat="1" applyFont="1" applyFill="1" applyBorder="1" applyAlignment="1">
      <alignment horizontal="left" vertical="justify" wrapText="1"/>
    </xf>
  </cellXfs>
  <cellStyles count="15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 4" xfId="140"/>
    <cellStyle name="Обычный_Лист1" xfId="141"/>
    <cellStyle name="Підсумок" xfId="142"/>
    <cellStyle name="Плохой" xfId="143"/>
    <cellStyle name="Плохой 2" xfId="144"/>
    <cellStyle name="Поганий" xfId="145"/>
    <cellStyle name="Пояснение" xfId="146"/>
    <cellStyle name="Пояснение 2" xfId="147"/>
    <cellStyle name="Примечание" xfId="148"/>
    <cellStyle name="Примечание 2" xfId="149"/>
    <cellStyle name="Примітка" xfId="150"/>
    <cellStyle name="Percent" xfId="151"/>
    <cellStyle name="Результат 1" xfId="152"/>
    <cellStyle name="Связанная ячейка" xfId="153"/>
    <cellStyle name="Связанная ячейка 2" xfId="154"/>
    <cellStyle name="Середній" xfId="155"/>
    <cellStyle name="Стиль 1" xfId="156"/>
    <cellStyle name="Текст попередження" xfId="157"/>
    <cellStyle name="Текст пояснення" xfId="158"/>
    <cellStyle name="Текст предупреждения" xfId="159"/>
    <cellStyle name="Текст предупреждения 2" xfId="160"/>
    <cellStyle name="Comma" xfId="161"/>
    <cellStyle name="Comma [0]" xfId="162"/>
    <cellStyle name="Хороший" xfId="163"/>
    <cellStyle name="Хороший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view="pageBreakPreview" zoomScale="70" zoomScaleNormal="84" zoomScaleSheetLayoutView="70" zoomScalePageLayoutView="0" workbookViewId="0" topLeftCell="A39">
      <selection activeCell="C48" sqref="C48"/>
    </sheetView>
  </sheetViews>
  <sheetFormatPr defaultColWidth="9.140625" defaultRowHeight="12.75"/>
  <cols>
    <col min="1" max="1" width="11.7109375" style="0" customWidth="1"/>
    <col min="2" max="2" width="8.28125" style="0" customWidth="1"/>
    <col min="3" max="3" width="37.421875" style="18" customWidth="1"/>
    <col min="4" max="4" width="46.421875" style="0" customWidth="1"/>
    <col min="5" max="5" width="18.00390625" style="0" customWidth="1"/>
    <col min="6" max="7" width="16.140625" style="0" customWidth="1"/>
    <col min="8" max="8" width="13.8515625" style="0" customWidth="1"/>
    <col min="9" max="9" width="10.421875" style="0" bestFit="1" customWidth="1"/>
  </cols>
  <sheetData>
    <row r="2" ht="15">
      <c r="F2" s="5" t="s">
        <v>91</v>
      </c>
    </row>
    <row r="3" ht="15">
      <c r="F3" s="5" t="s">
        <v>92</v>
      </c>
    </row>
    <row r="4" ht="15">
      <c r="F4" s="5" t="s">
        <v>94</v>
      </c>
    </row>
    <row r="5" ht="15">
      <c r="F5" s="5" t="s">
        <v>95</v>
      </c>
    </row>
    <row r="6" ht="15">
      <c r="F6" s="5" t="s">
        <v>93</v>
      </c>
    </row>
    <row r="8" spans="1:7" ht="13.5">
      <c r="A8" s="1"/>
      <c r="B8" s="1"/>
      <c r="C8" s="19"/>
      <c r="D8" s="1"/>
      <c r="E8" s="1"/>
      <c r="F8" s="1"/>
      <c r="G8" s="1"/>
    </row>
    <row r="9" spans="1:7" ht="13.5">
      <c r="A9" s="1"/>
      <c r="B9" s="1"/>
      <c r="C9" s="19"/>
      <c r="D9" s="1"/>
      <c r="E9" s="1"/>
      <c r="F9" s="1"/>
      <c r="G9" s="1"/>
    </row>
    <row r="10" spans="1:7" ht="15">
      <c r="A10" s="16" t="s">
        <v>0</v>
      </c>
      <c r="B10" s="16"/>
      <c r="C10" s="16"/>
      <c r="D10" s="16"/>
      <c r="E10" s="16"/>
      <c r="F10" s="16"/>
      <c r="G10" s="16"/>
    </row>
    <row r="11" spans="1:7" ht="13.5">
      <c r="A11" s="3"/>
      <c r="B11" s="2"/>
      <c r="C11" s="20"/>
      <c r="D11" s="2"/>
      <c r="E11" s="2"/>
      <c r="F11" s="2"/>
      <c r="G11" s="17" t="s">
        <v>1</v>
      </c>
    </row>
    <row r="12" spans="1:8" ht="158.25">
      <c r="A12" s="23" t="s">
        <v>2</v>
      </c>
      <c r="B12" s="23" t="s">
        <v>3</v>
      </c>
      <c r="C12" s="24" t="s">
        <v>4</v>
      </c>
      <c r="D12" s="14" t="s">
        <v>5</v>
      </c>
      <c r="E12" s="25" t="s">
        <v>6</v>
      </c>
      <c r="F12" s="14" t="s">
        <v>7</v>
      </c>
      <c r="G12" s="14" t="s">
        <v>8</v>
      </c>
      <c r="H12" s="11"/>
    </row>
    <row r="13" spans="1:8" ht="111" customHeight="1">
      <c r="A13" s="26" t="s">
        <v>87</v>
      </c>
      <c r="B13" s="27" t="s">
        <v>9</v>
      </c>
      <c r="C13" s="44" t="s">
        <v>88</v>
      </c>
      <c r="D13" s="45" t="s">
        <v>10</v>
      </c>
      <c r="E13" s="28">
        <v>591577</v>
      </c>
      <c r="F13" s="8"/>
      <c r="G13" s="8">
        <f>SUM(E13:F13)</f>
        <v>591577</v>
      </c>
      <c r="H13" s="12"/>
    </row>
    <row r="14" spans="1:8" ht="102.75" customHeight="1">
      <c r="A14" s="26">
        <v>70201</v>
      </c>
      <c r="B14" s="29" t="s">
        <v>11</v>
      </c>
      <c r="C14" s="46" t="s">
        <v>12</v>
      </c>
      <c r="D14" s="45" t="s">
        <v>13</v>
      </c>
      <c r="E14" s="28">
        <v>30000</v>
      </c>
      <c r="F14" s="8"/>
      <c r="G14" s="8">
        <f>SUM(E14:F14)</f>
        <v>30000</v>
      </c>
      <c r="H14" s="13"/>
    </row>
    <row r="15" spans="1:8" ht="87">
      <c r="A15" s="26">
        <v>70201</v>
      </c>
      <c r="B15" s="29" t="s">
        <v>11</v>
      </c>
      <c r="C15" s="46" t="s">
        <v>12</v>
      </c>
      <c r="D15" s="45" t="s">
        <v>14</v>
      </c>
      <c r="E15" s="28">
        <v>3183849</v>
      </c>
      <c r="F15" s="8"/>
      <c r="G15" s="8">
        <f aca="true" t="shared" si="0" ref="G15:G43">SUM(E15:F15)</f>
        <v>3183849</v>
      </c>
      <c r="H15" s="13"/>
    </row>
    <row r="16" spans="1:8" ht="87">
      <c r="A16" s="26">
        <v>70201</v>
      </c>
      <c r="B16" s="29" t="s">
        <v>11</v>
      </c>
      <c r="C16" s="46" t="s">
        <v>12</v>
      </c>
      <c r="D16" s="45" t="s">
        <v>15</v>
      </c>
      <c r="E16" s="30">
        <v>72700</v>
      </c>
      <c r="F16" s="8"/>
      <c r="G16" s="8">
        <f t="shared" si="0"/>
        <v>72700</v>
      </c>
      <c r="H16" s="13"/>
    </row>
    <row r="17" spans="1:8" ht="34.5">
      <c r="A17" s="31" t="s">
        <v>16</v>
      </c>
      <c r="B17" s="32" t="s">
        <v>17</v>
      </c>
      <c r="C17" s="47" t="s">
        <v>18</v>
      </c>
      <c r="D17" s="45" t="s">
        <v>19</v>
      </c>
      <c r="E17" s="30">
        <v>97380</v>
      </c>
      <c r="F17" s="8"/>
      <c r="G17" s="8">
        <f t="shared" si="0"/>
        <v>97380</v>
      </c>
      <c r="H17" s="13"/>
    </row>
    <row r="18" spans="1:8" ht="51.75">
      <c r="A18" s="31" t="s">
        <v>16</v>
      </c>
      <c r="B18" s="32" t="s">
        <v>17</v>
      </c>
      <c r="C18" s="47" t="s">
        <v>18</v>
      </c>
      <c r="D18" s="45" t="s">
        <v>20</v>
      </c>
      <c r="E18" s="30">
        <v>400000</v>
      </c>
      <c r="F18" s="8"/>
      <c r="G18" s="8">
        <f t="shared" si="0"/>
        <v>400000</v>
      </c>
      <c r="H18" s="13"/>
    </row>
    <row r="19" spans="1:8" ht="51.75">
      <c r="A19" s="7" t="s">
        <v>21</v>
      </c>
      <c r="B19" s="27" t="s">
        <v>22</v>
      </c>
      <c r="C19" s="44" t="s">
        <v>23</v>
      </c>
      <c r="D19" s="45" t="s">
        <v>24</v>
      </c>
      <c r="E19" s="30">
        <v>1000000</v>
      </c>
      <c r="F19" s="8"/>
      <c r="G19" s="8">
        <f t="shared" si="0"/>
        <v>1000000</v>
      </c>
      <c r="H19" s="13"/>
    </row>
    <row r="20" spans="1:8" ht="51.75">
      <c r="A20" s="7" t="s">
        <v>25</v>
      </c>
      <c r="B20" s="27" t="s">
        <v>26</v>
      </c>
      <c r="C20" s="44" t="s">
        <v>27</v>
      </c>
      <c r="D20" s="45" t="s">
        <v>24</v>
      </c>
      <c r="E20" s="30">
        <v>220000</v>
      </c>
      <c r="F20" s="8"/>
      <c r="G20" s="8">
        <f t="shared" si="0"/>
        <v>220000</v>
      </c>
      <c r="H20" s="13"/>
    </row>
    <row r="21" spans="1:8" ht="87">
      <c r="A21" s="7" t="s">
        <v>28</v>
      </c>
      <c r="B21" s="27" t="s">
        <v>26</v>
      </c>
      <c r="C21" s="44" t="s">
        <v>29</v>
      </c>
      <c r="D21" s="48" t="s">
        <v>30</v>
      </c>
      <c r="E21" s="30">
        <v>1700000</v>
      </c>
      <c r="F21" s="8"/>
      <c r="G21" s="8">
        <f t="shared" si="0"/>
        <v>1700000</v>
      </c>
      <c r="H21" s="13"/>
    </row>
    <row r="22" spans="1:8" ht="115.5" customHeight="1">
      <c r="A22" s="33" t="s">
        <v>31</v>
      </c>
      <c r="B22" s="27"/>
      <c r="C22" s="44" t="s">
        <v>32</v>
      </c>
      <c r="D22" s="48" t="s">
        <v>33</v>
      </c>
      <c r="E22" s="30">
        <v>183600</v>
      </c>
      <c r="F22" s="8"/>
      <c r="G22" s="8">
        <f t="shared" si="0"/>
        <v>183600</v>
      </c>
      <c r="H22" s="13"/>
    </row>
    <row r="23" spans="1:8" ht="141.75" customHeight="1">
      <c r="A23" s="33" t="s">
        <v>34</v>
      </c>
      <c r="B23" s="27"/>
      <c r="C23" s="49" t="s">
        <v>35</v>
      </c>
      <c r="D23" s="48" t="s">
        <v>89</v>
      </c>
      <c r="E23" s="30">
        <v>14000</v>
      </c>
      <c r="F23" s="8"/>
      <c r="G23" s="8">
        <f t="shared" si="0"/>
        <v>14000</v>
      </c>
      <c r="H23" s="13"/>
    </row>
    <row r="24" spans="1:8" ht="87">
      <c r="A24" s="33" t="s">
        <v>36</v>
      </c>
      <c r="B24" s="27"/>
      <c r="C24" s="44" t="s">
        <v>37</v>
      </c>
      <c r="D24" s="48" t="s">
        <v>90</v>
      </c>
      <c r="E24" s="30">
        <v>517400</v>
      </c>
      <c r="F24" s="8">
        <v>0</v>
      </c>
      <c r="G24" s="8">
        <f t="shared" si="0"/>
        <v>517400</v>
      </c>
      <c r="H24" s="13"/>
    </row>
    <row r="25" spans="1:8" ht="51.75">
      <c r="A25" s="29" t="s">
        <v>38</v>
      </c>
      <c r="B25" s="26" t="s">
        <v>76</v>
      </c>
      <c r="C25" s="46" t="s">
        <v>39</v>
      </c>
      <c r="D25" s="45" t="s">
        <v>40</v>
      </c>
      <c r="E25" s="8">
        <v>1286700</v>
      </c>
      <c r="F25" s="8"/>
      <c r="G25" s="8">
        <f t="shared" si="0"/>
        <v>1286700</v>
      </c>
      <c r="H25" s="13"/>
    </row>
    <row r="26" spans="1:8" ht="69">
      <c r="A26" s="29" t="s">
        <v>38</v>
      </c>
      <c r="B26" s="26" t="s">
        <v>75</v>
      </c>
      <c r="C26" s="46" t="s">
        <v>39</v>
      </c>
      <c r="D26" s="50" t="s">
        <v>41</v>
      </c>
      <c r="E26" s="8">
        <v>199000</v>
      </c>
      <c r="F26" s="8"/>
      <c r="G26" s="8">
        <f t="shared" si="0"/>
        <v>199000</v>
      </c>
      <c r="H26" s="13"/>
    </row>
    <row r="27" spans="1:8" ht="51.75">
      <c r="A27" s="29" t="s">
        <v>42</v>
      </c>
      <c r="B27" s="26"/>
      <c r="C27" s="46" t="s">
        <v>43</v>
      </c>
      <c r="D27" s="50" t="s">
        <v>44</v>
      </c>
      <c r="E27" s="8">
        <v>45445</v>
      </c>
      <c r="F27" s="8"/>
      <c r="G27" s="8">
        <f t="shared" si="0"/>
        <v>45445</v>
      </c>
      <c r="H27" s="13"/>
    </row>
    <row r="28" spans="1:8" ht="261">
      <c r="A28" s="7" t="s">
        <v>45</v>
      </c>
      <c r="B28" s="27" t="s">
        <v>77</v>
      </c>
      <c r="C28" s="44" t="s">
        <v>46</v>
      </c>
      <c r="D28" s="51" t="s">
        <v>47</v>
      </c>
      <c r="E28" s="8">
        <v>1179600</v>
      </c>
      <c r="F28" s="8"/>
      <c r="G28" s="8">
        <f t="shared" si="0"/>
        <v>1179600</v>
      </c>
      <c r="H28" s="13"/>
    </row>
    <row r="29" spans="1:8" ht="69">
      <c r="A29" s="34" t="s">
        <v>48</v>
      </c>
      <c r="B29" s="35" t="s">
        <v>49</v>
      </c>
      <c r="C29" s="52" t="s">
        <v>50</v>
      </c>
      <c r="D29" s="51" t="s">
        <v>80</v>
      </c>
      <c r="E29" s="8">
        <v>45000</v>
      </c>
      <c r="F29" s="8"/>
      <c r="G29" s="8">
        <f t="shared" si="0"/>
        <v>45000</v>
      </c>
      <c r="H29" s="13"/>
    </row>
    <row r="30" spans="1:8" ht="165">
      <c r="A30" s="34" t="s">
        <v>48</v>
      </c>
      <c r="B30" s="35" t="s">
        <v>49</v>
      </c>
      <c r="C30" s="52" t="s">
        <v>50</v>
      </c>
      <c r="D30" s="53" t="s">
        <v>47</v>
      </c>
      <c r="E30" s="8">
        <v>30600</v>
      </c>
      <c r="F30" s="8"/>
      <c r="G30" s="8">
        <f t="shared" si="0"/>
        <v>30600</v>
      </c>
      <c r="H30" s="13"/>
    </row>
    <row r="31" spans="1:8" ht="51.75">
      <c r="A31" s="7" t="s">
        <v>48</v>
      </c>
      <c r="B31" s="27" t="s">
        <v>49</v>
      </c>
      <c r="C31" s="44" t="s">
        <v>50</v>
      </c>
      <c r="D31" s="51" t="s">
        <v>51</v>
      </c>
      <c r="E31" s="8">
        <v>36000</v>
      </c>
      <c r="F31" s="8"/>
      <c r="G31" s="8">
        <f t="shared" si="0"/>
        <v>36000</v>
      </c>
      <c r="H31" s="13"/>
    </row>
    <row r="32" spans="1:8" ht="87">
      <c r="A32" s="7">
        <v>100106</v>
      </c>
      <c r="B32" s="33" t="s">
        <v>52</v>
      </c>
      <c r="C32" s="54" t="s">
        <v>53</v>
      </c>
      <c r="D32" s="51" t="s">
        <v>54</v>
      </c>
      <c r="E32" s="8"/>
      <c r="F32" s="8">
        <v>1429400</v>
      </c>
      <c r="G32" s="8">
        <f t="shared" si="0"/>
        <v>1429400</v>
      </c>
      <c r="H32" s="13"/>
    </row>
    <row r="33" spans="1:8" ht="17.25">
      <c r="A33" s="36" t="s">
        <v>55</v>
      </c>
      <c r="B33" s="36" t="s">
        <v>56</v>
      </c>
      <c r="C33" s="55" t="s">
        <v>57</v>
      </c>
      <c r="D33" s="56" t="s">
        <v>58</v>
      </c>
      <c r="E33" s="37">
        <v>800000</v>
      </c>
      <c r="F33" s="37"/>
      <c r="G33" s="8">
        <f t="shared" si="0"/>
        <v>800000</v>
      </c>
      <c r="H33" s="13"/>
    </row>
    <row r="34" spans="1:8" ht="34.5">
      <c r="A34" s="36" t="s">
        <v>81</v>
      </c>
      <c r="B34" s="36"/>
      <c r="C34" s="55"/>
      <c r="D34" s="56" t="s">
        <v>82</v>
      </c>
      <c r="E34" s="37">
        <v>380000</v>
      </c>
      <c r="F34" s="37"/>
      <c r="G34" s="8">
        <f t="shared" si="0"/>
        <v>380000</v>
      </c>
      <c r="H34" s="13"/>
    </row>
    <row r="35" spans="1:8" ht="87">
      <c r="A35" s="36" t="s">
        <v>59</v>
      </c>
      <c r="B35" s="36"/>
      <c r="C35" s="55" t="s">
        <v>60</v>
      </c>
      <c r="D35" s="48" t="s">
        <v>85</v>
      </c>
      <c r="E35" s="37">
        <v>725000</v>
      </c>
      <c r="F35" s="37"/>
      <c r="G35" s="8">
        <f t="shared" si="0"/>
        <v>725000</v>
      </c>
      <c r="H35" s="13"/>
    </row>
    <row r="36" spans="1:8" ht="87">
      <c r="A36" s="36" t="s">
        <v>61</v>
      </c>
      <c r="B36" s="36"/>
      <c r="C36" s="55" t="s">
        <v>62</v>
      </c>
      <c r="D36" s="48" t="s">
        <v>86</v>
      </c>
      <c r="E36" s="37">
        <v>340000</v>
      </c>
      <c r="F36" s="37"/>
      <c r="G36" s="8">
        <f t="shared" si="0"/>
        <v>340000</v>
      </c>
      <c r="H36" s="13"/>
    </row>
    <row r="37" spans="1:8" ht="69">
      <c r="A37" s="7" t="s">
        <v>63</v>
      </c>
      <c r="B37" s="27" t="s">
        <v>64</v>
      </c>
      <c r="C37" s="44" t="s">
        <v>65</v>
      </c>
      <c r="D37" s="56" t="s">
        <v>66</v>
      </c>
      <c r="E37" s="37">
        <v>100000</v>
      </c>
      <c r="F37" s="37"/>
      <c r="G37" s="8">
        <f t="shared" si="0"/>
        <v>100000</v>
      </c>
      <c r="H37" s="13"/>
    </row>
    <row r="38" spans="1:8" ht="87">
      <c r="A38" s="38">
        <v>250404</v>
      </c>
      <c r="B38" s="36" t="s">
        <v>67</v>
      </c>
      <c r="C38" s="55" t="s">
        <v>68</v>
      </c>
      <c r="D38" s="45" t="s">
        <v>69</v>
      </c>
      <c r="E38" s="39">
        <v>161524</v>
      </c>
      <c r="F38" s="39"/>
      <c r="G38" s="8">
        <f t="shared" si="0"/>
        <v>161524</v>
      </c>
      <c r="H38" s="13"/>
    </row>
    <row r="39" spans="1:8" ht="51.75">
      <c r="A39" s="38">
        <v>250404</v>
      </c>
      <c r="B39" s="36"/>
      <c r="C39" s="55" t="s">
        <v>68</v>
      </c>
      <c r="D39" s="45" t="s">
        <v>70</v>
      </c>
      <c r="E39" s="39"/>
      <c r="F39" s="40">
        <v>1430000</v>
      </c>
      <c r="G39" s="8">
        <f t="shared" si="0"/>
        <v>1430000</v>
      </c>
      <c r="H39" s="13"/>
    </row>
    <row r="40" spans="1:8" ht="17.25">
      <c r="A40" s="38">
        <v>250404</v>
      </c>
      <c r="B40" s="36" t="s">
        <v>67</v>
      </c>
      <c r="C40" s="55" t="s">
        <v>68</v>
      </c>
      <c r="D40" s="45" t="s">
        <v>71</v>
      </c>
      <c r="E40" s="39">
        <v>629742</v>
      </c>
      <c r="F40" s="39"/>
      <c r="G40" s="8">
        <f t="shared" si="0"/>
        <v>629742</v>
      </c>
      <c r="H40" s="13"/>
    </row>
    <row r="41" spans="1:9" ht="104.25">
      <c r="A41" s="41"/>
      <c r="B41" s="36" t="s">
        <v>67</v>
      </c>
      <c r="C41" s="55" t="s">
        <v>68</v>
      </c>
      <c r="D41" s="45" t="s">
        <v>79</v>
      </c>
      <c r="E41" s="39">
        <v>486903</v>
      </c>
      <c r="F41" s="39"/>
      <c r="G41" s="8">
        <f t="shared" si="0"/>
        <v>486903</v>
      </c>
      <c r="H41" s="13"/>
      <c r="I41" s="10"/>
    </row>
    <row r="42" spans="1:8" ht="69">
      <c r="A42" s="38">
        <v>250404</v>
      </c>
      <c r="B42" s="36" t="s">
        <v>67</v>
      </c>
      <c r="C42" s="55" t="s">
        <v>68</v>
      </c>
      <c r="D42" s="45" t="s">
        <v>78</v>
      </c>
      <c r="E42" s="39">
        <v>1030000</v>
      </c>
      <c r="F42" s="39"/>
      <c r="G42" s="8">
        <f t="shared" si="0"/>
        <v>1030000</v>
      </c>
      <c r="H42" s="13"/>
    </row>
    <row r="43" spans="1:8" ht="66">
      <c r="A43" s="38" t="s">
        <v>83</v>
      </c>
      <c r="B43" s="36"/>
      <c r="C43" s="57" t="s">
        <v>72</v>
      </c>
      <c r="D43" s="58" t="s">
        <v>73</v>
      </c>
      <c r="E43" s="39">
        <v>100000</v>
      </c>
      <c r="F43" s="39"/>
      <c r="G43" s="8">
        <f t="shared" si="0"/>
        <v>100000</v>
      </c>
      <c r="H43" s="13"/>
    </row>
    <row r="44" spans="1:8" ht="17.25">
      <c r="A44" s="26"/>
      <c r="B44" s="26"/>
      <c r="C44" s="42" t="s">
        <v>74</v>
      </c>
      <c r="D44" s="26"/>
      <c r="E44" s="43">
        <f>SUM(E13:E43)</f>
        <v>15586020</v>
      </c>
      <c r="F44" s="43">
        <f>SUM(F13:F43)</f>
        <v>2859400</v>
      </c>
      <c r="G44" s="15">
        <f>SUM(E44:F44)</f>
        <v>18445420</v>
      </c>
      <c r="H44" s="13"/>
    </row>
    <row r="46" spans="2:7" ht="18">
      <c r="B46" s="4"/>
      <c r="C46" s="21"/>
      <c r="D46" s="4"/>
      <c r="E46" s="4"/>
      <c r="F46" s="6"/>
      <c r="G46" s="9"/>
    </row>
    <row r="47" spans="1:7" ht="18">
      <c r="A47" t="s">
        <v>96</v>
      </c>
      <c r="B47" s="4"/>
      <c r="C47" s="21"/>
      <c r="D47" s="4"/>
      <c r="E47" s="4"/>
      <c r="F47" s="4"/>
      <c r="G47" s="9"/>
    </row>
    <row r="48" spans="1:7" ht="13.5">
      <c r="A48" t="s">
        <v>97</v>
      </c>
      <c r="B48" s="9"/>
      <c r="C48" s="22"/>
      <c r="D48" s="9"/>
      <c r="E48" s="9"/>
      <c r="F48" s="9"/>
      <c r="G48" s="9" t="s">
        <v>98</v>
      </c>
    </row>
    <row r="53" ht="13.5">
      <c r="E53" t="s">
        <v>84</v>
      </c>
    </row>
  </sheetData>
  <sheetProtection/>
  <mergeCells count="1">
    <mergeCell ref="A10:G10"/>
  </mergeCells>
  <printOptions/>
  <pageMargins left="1.4960629921259843" right="0.11811023622047245" top="0.7480314960629921" bottom="0.7480314960629921" header="0.31496062992125984" footer="0.31496062992125984"/>
  <pageSetup fitToHeight="0" fitToWidth="0" horizontalDpi="600" verticalDpi="600" orientation="portrait" paperSize="9" scale="61" r:id="rId1"/>
  <rowBreaks count="2" manualBreakCount="2">
    <brk id="21" max="6" man="1"/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2017-02-08T08:16:27Z</cp:lastPrinted>
  <dcterms:created xsi:type="dcterms:W3CDTF">2016-05-10T12:03:53Z</dcterms:created>
  <dcterms:modified xsi:type="dcterms:W3CDTF">2017-02-08T08:18:05Z</dcterms:modified>
  <cp:category/>
  <cp:version/>
  <cp:contentType/>
  <cp:contentStatus/>
</cp:coreProperties>
</file>