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56" windowHeight="108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<sst xmlns="http://schemas.openxmlformats.org/spreadsheetml/2006/main" count="504" uniqueCount="390">
  <si>
    <t>м. Прилуки</t>
  </si>
  <si>
    <t>РОЗПОДІЛ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</si>
  <si>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</si>
  <si>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</si>
  <si>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</si>
  <si>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</si>
  <si>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</si>
  <si>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</si>
  <si>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</si>
  <si>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</si>
  <si>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</si>
  <si>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</si>
  <si>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</si>
  <si>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</si>
  <si>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</si>
  <si>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</si>
  <si>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</si>
  <si>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0300000</t>
  </si>
  <si>
    <t>Виконком Прилуцької міської ради</t>
  </si>
  <si>
    <t>0310000</t>
  </si>
  <si>
    <t>0310170</t>
  </si>
  <si>
    <t>0111</t>
  </si>
  <si>
    <t>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</si>
  <si>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</si>
  <si>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0310180</t>
  </si>
  <si>
    <t>0180</t>
  </si>
  <si>
    <t>Керівництво і управління у відповідній сфері у містах, селищах, селах</t>
  </si>
  <si>
    <t>0312010</t>
  </si>
  <si>
    <t>0731</t>
  </si>
  <si>
    <t>2010</t>
  </si>
  <si>
    <t>Багатопрофільна стаціонарна медична допомога населенню</t>
  </si>
  <si>
    <t>0312140</t>
  </si>
  <si>
    <t>0722</t>
  </si>
  <si>
    <t>2140</t>
  </si>
  <si>
    <t>Надання стоматологічної допомоги населенню</t>
  </si>
  <si>
    <t>0312180</t>
  </si>
  <si>
    <t>0726</t>
  </si>
  <si>
    <t>2180</t>
  </si>
  <si>
    <t>Первинна медична допомога населенню</t>
  </si>
  <si>
    <t>0312200</t>
  </si>
  <si>
    <t>0763</t>
  </si>
  <si>
    <t>2200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</si>
  <si>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</t>
  </si>
  <si>
    <t>0312210</t>
  </si>
  <si>
    <t>2210</t>
  </si>
  <si>
    <t>Програми і централізовані заходи у галузі охорони здоров`я</t>
  </si>
  <si>
    <t>0312213</t>
  </si>
  <si>
    <t>2213</t>
  </si>
  <si>
    <t>Програма і централізовані заходи профілактики ВІЛ-інфекції/СНІДу</t>
  </si>
  <si>
    <t>0312214</t>
  </si>
  <si>
    <t>2214</t>
  </si>
  <si>
    <t>Забезпечення централізованих заходів з лікування хворих на цукровий та нецукровий діабет</t>
  </si>
  <si>
    <t>0312220</t>
  </si>
  <si>
    <t>2220</t>
  </si>
  <si>
    <t>Інші заходи в галузі охорони здоров`я</t>
  </si>
  <si>
    <t>0313130</t>
  </si>
  <si>
    <t>3130</t>
  </si>
  <si>
    <t>Здійснення соціальної роботи з вразливими категоріями населення</t>
  </si>
  <si>
    <t>0313131</t>
  </si>
  <si>
    <t>1040</t>
  </si>
  <si>
    <t>3131</t>
  </si>
  <si>
    <t>Центри соціальних служб для сім`ї, дітей та молоді</t>
  </si>
  <si>
    <t>0313132</t>
  </si>
  <si>
    <t>3132</t>
  </si>
  <si>
    <t>Програми і заходи центрів соціальних служб для сім`ї, дітей та молоді</t>
  </si>
  <si>
    <t>0313140</t>
  </si>
  <si>
    <t>3140</t>
  </si>
  <si>
    <t>Реалізація державної політики у молодіжній сфері</t>
  </si>
  <si>
    <t>0313141</t>
  </si>
  <si>
    <t>3141</t>
  </si>
  <si>
    <t>Здійснення заходів та реалізація проектів на виконання Державної цільової соціальної програми `Молодь України`</t>
  </si>
  <si>
    <t>0313200</t>
  </si>
  <si>
    <t>3200</t>
  </si>
  <si>
    <t>Соціальний захист ветеранів війни та праці</t>
  </si>
  <si>
    <t>0313202</t>
  </si>
  <si>
    <t>1030</t>
  </si>
  <si>
    <t>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</si>
  <si>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</si>
  <si>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0313400</t>
  </si>
  <si>
    <t>1090</t>
  </si>
  <si>
    <t>3400</t>
  </si>
  <si>
    <t>Інші видатки на соціальний захист населення</t>
  </si>
  <si>
    <t>0314030</t>
  </si>
  <si>
    <t>0822</t>
  </si>
  <si>
    <t>4030</t>
  </si>
  <si>
    <t>Філармонії, музичні колективи і ансамблі та інші мистецькі заклади та заходи</t>
  </si>
  <si>
    <t>0315010</t>
  </si>
  <si>
    <t>5010</t>
  </si>
  <si>
    <t>Проведення спортивної роботи в регіоні</t>
  </si>
  <si>
    <t>0315011</t>
  </si>
  <si>
    <t>0810</t>
  </si>
  <si>
    <t>5011</t>
  </si>
  <si>
    <t>Проведення навчально-тренувальних зборів і змагань з олімпійських видів спорту</t>
  </si>
  <si>
    <t>0316040</t>
  </si>
  <si>
    <t>0640</t>
  </si>
  <si>
    <t>6040</t>
  </si>
  <si>
    <t>Утримання об`єктів соціальної сфери підприємств, що передаються до комунальної власності</t>
  </si>
  <si>
    <t>0316050</t>
  </si>
  <si>
    <t>6050</t>
  </si>
  <si>
    <t>Фінансова підтримка об`єктів комунального господарства</t>
  </si>
  <si>
    <t>0316052</t>
  </si>
  <si>
    <t>0620</t>
  </si>
  <si>
    <t>6052</t>
  </si>
  <si>
    <t>Забезпечення функціонування водопровідно-каналізаційного господарства</t>
  </si>
  <si>
    <t>0316060</t>
  </si>
  <si>
    <t>6060</t>
  </si>
  <si>
    <t>Благоустрій міст, сіл, селищ</t>
  </si>
  <si>
    <t>0316650</t>
  </si>
  <si>
    <t>0456</t>
  </si>
  <si>
    <t>6650</t>
  </si>
  <si>
    <t>Утримання та розвиток інфраструктури доріг</t>
  </si>
  <si>
    <t>0317210</t>
  </si>
  <si>
    <t>7210</t>
  </si>
  <si>
    <t>Підтримка засобів масової інформації</t>
  </si>
  <si>
    <t>0317211</t>
  </si>
  <si>
    <t>0830</t>
  </si>
  <si>
    <t>7211</t>
  </si>
  <si>
    <t>Сприяння діяльності телебачення і радіомовлення</t>
  </si>
  <si>
    <t>0317470</t>
  </si>
  <si>
    <t>0490</t>
  </si>
  <si>
    <t>7470</t>
  </si>
  <si>
    <t>Внески до статутного капіталу суб`єктів господарювання</t>
  </si>
  <si>
    <t>0317500</t>
  </si>
  <si>
    <t>0411</t>
  </si>
  <si>
    <t>7500</t>
  </si>
  <si>
    <t>Інші заходи, пов`язані з економічною діяльністю</t>
  </si>
  <si>
    <t>0317810</t>
  </si>
  <si>
    <t>0320</t>
  </si>
  <si>
    <t>7810</t>
  </si>
  <si>
    <t>Видатки на запобігання та ліквідацію надзвичайних ситуацій та наслідків стихійного лиха</t>
  </si>
  <si>
    <t>0317840</t>
  </si>
  <si>
    <t>7840</t>
  </si>
  <si>
    <t>Організація рятування на водах</t>
  </si>
  <si>
    <t>0318600</t>
  </si>
  <si>
    <t>0133</t>
  </si>
  <si>
    <t>8600</t>
  </si>
  <si>
    <t>Інші видатки</t>
  </si>
  <si>
    <t>0319110</t>
  </si>
  <si>
    <t>0511</t>
  </si>
  <si>
    <t>9110</t>
  </si>
  <si>
    <t>Охорона та раціональне використання природних ресурсів</t>
  </si>
  <si>
    <t>1000000</t>
  </si>
  <si>
    <t>Управління освіти Прилуцької міської ради</t>
  </si>
  <si>
    <t>1010000</t>
  </si>
  <si>
    <t>1010180</t>
  </si>
  <si>
    <t>1011010</t>
  </si>
  <si>
    <t>0910</t>
  </si>
  <si>
    <t>1010</t>
  </si>
  <si>
    <t>Дошкільна освіта</t>
  </si>
  <si>
    <t>1011020</t>
  </si>
  <si>
    <t>0921</t>
  </si>
  <si>
    <t>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</si>
  <si>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</si>
  <si>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1011090</t>
  </si>
  <si>
    <t>0960</t>
  </si>
  <si>
    <t>Надання позашкільної освіти позашкільними закладами освіти, заходи із позашкільної роботи з дітьми</t>
  </si>
  <si>
    <t>1011170</t>
  </si>
  <si>
    <t>0990</t>
  </si>
  <si>
    <t>1170</t>
  </si>
  <si>
    <t>Методичне забезпечення діяльності навчальних закладів та інші заходи в галузі освіти</t>
  </si>
  <si>
    <t>1011190</t>
  </si>
  <si>
    <t>1190</t>
  </si>
  <si>
    <t>Централізоване ведення бухгалтерського обліку</t>
  </si>
  <si>
    <t>1011200</t>
  </si>
  <si>
    <t>1200</t>
  </si>
  <si>
    <t>Здійснення централізованого господарського обслуговування</t>
  </si>
  <si>
    <t>1011210</t>
  </si>
  <si>
    <t>1210</t>
  </si>
  <si>
    <t>Утримання інших закладів освіти</t>
  </si>
  <si>
    <t>1011230</t>
  </si>
  <si>
    <t>1230</t>
  </si>
  <si>
    <t>Надання допомоги дітям-сиротам та дітям, позбавленим батьківського піклування, яким виповнюється 18 років</t>
  </si>
  <si>
    <t>1013160</t>
  </si>
  <si>
    <t>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</si>
  <si>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</si>
  <si>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1015030</t>
  </si>
  <si>
    <t>5030</t>
  </si>
  <si>
    <t>Розвиток дитячо-юнацького та резервного спорту</t>
  </si>
  <si>
    <t>1015031</t>
  </si>
  <si>
    <t>5031</t>
  </si>
  <si>
    <t>Утримання та навчально-тренувальна робота комунальних дитячо-юнацьких спортивних шкіл</t>
  </si>
  <si>
    <t>1016410</t>
  </si>
  <si>
    <t>0470</t>
  </si>
  <si>
    <t>6410</t>
  </si>
  <si>
    <t>Реалізація інвестиційних проектів</t>
  </si>
  <si>
    <t>1500000</t>
  </si>
  <si>
    <t xml:space="preserve"> Управління праці та соціального захисту населення Прилуцької  міської ради</t>
  </si>
  <si>
    <t>1510000</t>
  </si>
  <si>
    <t>1510180</t>
  </si>
  <si>
    <t>1511060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</si>
  <si>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</si>
  <si>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</si>
  <si>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1513010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</si>
  <si>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</si>
  <si>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</si>
  <si>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1513011</t>
  </si>
  <si>
    <t>3011</t>
  </si>
  <si>
    <t>1513012</t>
  </si>
  <si>
    <t>3012</t>
  </si>
  <si>
    <t>1513013</t>
  </si>
  <si>
    <t>1070</t>
  </si>
  <si>
    <t>3013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</si>
  <si>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</si>
  <si>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1513015</t>
  </si>
  <si>
    <t>3015</t>
  </si>
  <si>
    <t>Надання пільг багатодітним сім`ям на житлово-комунальні послуги</t>
  </si>
  <si>
    <t>1513016</t>
  </si>
  <si>
    <t>3016</t>
  </si>
  <si>
    <t>Надання субсидій населенню для відшкодування витрат на оплату житлово-комунальних послуг</t>
  </si>
  <si>
    <t>1513020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</si>
  <si>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</si>
  <si>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</si>
  <si>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1513021</t>
  </si>
  <si>
    <t>3021</t>
  </si>
  <si>
    <t>1513022</t>
  </si>
  <si>
    <t>3022</t>
  </si>
  <si>
    <t>1513023</t>
  </si>
  <si>
    <t>3023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</si>
  <si>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</si>
  <si>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1513025</t>
  </si>
  <si>
    <t>3025</t>
  </si>
  <si>
    <t>Надання пільг багатодітним сім`ям на придбання твердого палива та скрапленого газу</t>
  </si>
  <si>
    <t>1513026</t>
  </si>
  <si>
    <t>3026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</si>
  <si>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</si>
  <si>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1513030</t>
  </si>
  <si>
    <t>3030</t>
  </si>
  <si>
    <t>Надання пільг з оплати послуг зв`язку та інших передбачених законодавством пільг (крім пільг на одержання ліків, зубопротезування, забезпечення продуктами харчування, оплату електроенергії, природного і скрапленого газу, на побутові потреби, твердого</t>
  </si>
  <si>
    <t>1513031</t>
  </si>
  <si>
    <t>3031</t>
  </si>
  <si>
    <t>1513033</t>
  </si>
  <si>
    <t>3033</t>
  </si>
  <si>
    <t>Надання інших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</si>
  <si>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1513034</t>
  </si>
  <si>
    <t>3034</t>
  </si>
  <si>
    <t>Надання пільг окремим категоріям громадян з послуг зв`язку</t>
  </si>
  <si>
    <t>1513035</t>
  </si>
  <si>
    <t>3035</t>
  </si>
  <si>
    <t>Компенсаційні виплати на пільговий проїзд автомобільним транспортом окремим категоріям громадян</t>
  </si>
  <si>
    <t>1513037</t>
  </si>
  <si>
    <t>3037</t>
  </si>
  <si>
    <t>Компенсаційні виплати за пільговий проїзд окремих категорій громадян на залізничному транспорті</t>
  </si>
  <si>
    <t>1513040</t>
  </si>
  <si>
    <t>3040</t>
  </si>
  <si>
    <t>Надання допомоги сім`ям з дітьми, малозабезпеченим сім`ям, інвалідам з дитинства, дітям-інвалідам та тимчасової допомоги дітям</t>
  </si>
  <si>
    <t>1513041</t>
  </si>
  <si>
    <t>3041</t>
  </si>
  <si>
    <t>Надання допомоги у зв`язку з вагітністю і пологами</t>
  </si>
  <si>
    <t>1513042</t>
  </si>
  <si>
    <t>3042</t>
  </si>
  <si>
    <t>Надання допомоги до досягнення дитиною трирічного віку</t>
  </si>
  <si>
    <t>1513043</t>
  </si>
  <si>
    <t>3043</t>
  </si>
  <si>
    <t>Надання допомоги при народженні дитини</t>
  </si>
  <si>
    <t>1513044</t>
  </si>
  <si>
    <t>3044</t>
  </si>
  <si>
    <t>Надання допомоги на дітей, над якими встановлено опіку чи піклування</t>
  </si>
  <si>
    <t>1513045</t>
  </si>
  <si>
    <t>3045</t>
  </si>
  <si>
    <t>Надання допомоги на дітей одиноким матерям</t>
  </si>
  <si>
    <t>1513046</t>
  </si>
  <si>
    <t>3046</t>
  </si>
  <si>
    <t>Надання тимчасової державної допомоги дітям</t>
  </si>
  <si>
    <t>1513047</t>
  </si>
  <si>
    <t>3047</t>
  </si>
  <si>
    <t>Надання допомоги при усиновленні дитини</t>
  </si>
  <si>
    <t>1513048</t>
  </si>
  <si>
    <t>3048</t>
  </si>
  <si>
    <t>Надання державної соціальної допомоги малозабезпеченим сім`ям</t>
  </si>
  <si>
    <t>1513049</t>
  </si>
  <si>
    <t>3049</t>
  </si>
  <si>
    <t>Надання державної соціальної допомоги інвалідам з дитинства та дітям-інвалідам</t>
  </si>
  <si>
    <t>1513050</t>
  </si>
  <si>
    <t>3050</t>
  </si>
  <si>
    <t>Пільгове медичне обслуговування осіб, які постраждали внаслідок Чорнобильської катастрофи</t>
  </si>
  <si>
    <t>1513080</t>
  </si>
  <si>
    <t>3080</t>
  </si>
  <si>
    <t>Надання допомоги по догляду за інвалідами I чи II групи внаслідок психічного розладу</t>
  </si>
  <si>
    <t>1513090</t>
  </si>
  <si>
    <t>3090</t>
  </si>
  <si>
    <t>Видатки на поховання учасників бойових дій та інвалідів війни</t>
  </si>
  <si>
    <t>1513100</t>
  </si>
  <si>
    <t>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</si>
  <si>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</si>
  <si>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1513104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</si>
  <si>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</si>
  <si>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</si>
  <si>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1513105</t>
  </si>
  <si>
    <t>3105</t>
  </si>
  <si>
    <t>Надання реабілітаційних послуг інвалідам та дітям-інвалідам</t>
  </si>
  <si>
    <t>1513180</t>
  </si>
  <si>
    <t>3180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</si>
  <si>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</si>
  <si>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1513181</t>
  </si>
  <si>
    <t>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</si>
  <si>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</si>
  <si>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1513190</t>
  </si>
  <si>
    <t>3190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</si>
  <si>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</si>
  <si>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1513200</t>
  </si>
  <si>
    <t>1513202</t>
  </si>
  <si>
    <t>1513240</t>
  </si>
  <si>
    <t>1050</t>
  </si>
  <si>
    <t>3240</t>
  </si>
  <si>
    <t>Організація та проведення громадських робіт</t>
  </si>
  <si>
    <t>1513250</t>
  </si>
  <si>
    <t>3250</t>
  </si>
  <si>
    <t>Грошова компенсація за належні для отримання жилі приміщення для сімей загиблих осіб, визначених абзацами 5-8 пункту 1 статті 10, а також для осіб з інвалідністю І-ІІ групи, визначених абзацами 11-14 частини другої статті 7 Закону України `Про статус</t>
  </si>
  <si>
    <t>1513400</t>
  </si>
  <si>
    <t>2400000</t>
  </si>
  <si>
    <t>Відділ культури і туризму Прилуцької міської ради</t>
  </si>
  <si>
    <t>2410000</t>
  </si>
  <si>
    <t>2410180</t>
  </si>
  <si>
    <t>2414030</t>
  </si>
  <si>
    <t>2414060</t>
  </si>
  <si>
    <t>0824</t>
  </si>
  <si>
    <t>4060</t>
  </si>
  <si>
    <t>Бібліотеки</t>
  </si>
  <si>
    <t>2414070</t>
  </si>
  <si>
    <t>4070</t>
  </si>
  <si>
    <t>Музеї і виставки</t>
  </si>
  <si>
    <t>2414090</t>
  </si>
  <si>
    <t>0828</t>
  </si>
  <si>
    <t>4090</t>
  </si>
  <si>
    <t>Палаци і будинки культури, клуби та інші заклади клубного типу</t>
  </si>
  <si>
    <t>2414100</t>
  </si>
  <si>
    <t>4100</t>
  </si>
  <si>
    <t>Школи естетичного виховання дітей</t>
  </si>
  <si>
    <t>4000000</t>
  </si>
  <si>
    <t>Управління житлово-комунального господарства Прилуцької міської ради</t>
  </si>
  <si>
    <t>4010000</t>
  </si>
  <si>
    <t>4016150</t>
  </si>
  <si>
    <t>6150</t>
  </si>
  <si>
    <t>4016310</t>
  </si>
  <si>
    <t>6310</t>
  </si>
  <si>
    <t>Реалізація заходів щодо інвестиційного розвитку території</t>
  </si>
  <si>
    <t>4016410</t>
  </si>
  <si>
    <t>4700000</t>
  </si>
  <si>
    <t>Орган з питань будівництва</t>
  </si>
  <si>
    <t>4710000</t>
  </si>
  <si>
    <t>4716020</t>
  </si>
  <si>
    <t>6020</t>
  </si>
  <si>
    <t>Капітальний ремонт об`єктів житлового господарства</t>
  </si>
  <si>
    <t>4716022</t>
  </si>
  <si>
    <t>0610</t>
  </si>
  <si>
    <t>6022</t>
  </si>
  <si>
    <t>Капітальний ремонт житлового фонду об`єднань співвласників багатоквартирних будинків</t>
  </si>
  <si>
    <t>4716310</t>
  </si>
  <si>
    <t>4716410</t>
  </si>
  <si>
    <t>4716650</t>
  </si>
  <si>
    <t>4718600</t>
  </si>
  <si>
    <t>4800000</t>
  </si>
  <si>
    <t>Управління містобудування та архітектури Прилуцької міської ради</t>
  </si>
  <si>
    <t>4810000</t>
  </si>
  <si>
    <t>4810180</t>
  </si>
  <si>
    <t>4816430</t>
  </si>
  <si>
    <t>0443</t>
  </si>
  <si>
    <t>6430</t>
  </si>
  <si>
    <t>Розробка схем та проектних рішень масового застосування</t>
  </si>
  <si>
    <t>7500000</t>
  </si>
  <si>
    <t>Фінансове управління Прилуцької міської ради</t>
  </si>
  <si>
    <t>7510000</t>
  </si>
  <si>
    <t>7510180</t>
  </si>
  <si>
    <t>7600000</t>
  </si>
  <si>
    <t>Фінансовий орган (в частині міжбюджетних трансфертів, резервного фонду)</t>
  </si>
  <si>
    <t>7610000</t>
  </si>
  <si>
    <t>7618010</t>
  </si>
  <si>
    <t>8010</t>
  </si>
  <si>
    <t>Резервний фонд</t>
  </si>
  <si>
    <t>7618120</t>
  </si>
  <si>
    <t>8120</t>
  </si>
  <si>
    <t>Реверсна дотація</t>
  </si>
  <si>
    <t>7618800</t>
  </si>
  <si>
    <t>8800</t>
  </si>
  <si>
    <t>Інші субвенції</t>
  </si>
  <si>
    <t xml:space="preserve"> </t>
  </si>
  <si>
    <t>Начальник фінансового управління</t>
  </si>
  <si>
    <t>О.І.Ворона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</si>
  <si>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</t>
  </si>
  <si>
    <t>Надання інших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</si>
  <si>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</t>
  </si>
  <si>
    <t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</t>
  </si>
  <si>
    <t>видатків міського бюджеут м.Прилуки на 2017 рік</t>
  </si>
  <si>
    <t xml:space="preserve">ч </t>
  </si>
  <si>
    <t>міської ради</t>
  </si>
  <si>
    <t>Додаток 3</t>
  </si>
  <si>
    <t>ЗАТВЕРДЖЕНО</t>
  </si>
  <si>
    <t>Рішення міської ради</t>
  </si>
  <si>
    <t>(40  сесія 7 скликання)</t>
  </si>
  <si>
    <t>22 лютого2018 року №2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</si>
</sst>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1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8" fillId="0" borderId="0" xfId="0" applyFont="1" applyAlignment="1">
      <alignment horizontal="left"/>
    </xf>
    <xf numFmtId="0" fontId="37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8" fillId="0" borderId="10" xfId="0" applyFont="1" applyBorder="1" applyAlignment="1" quotePrefix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2" fontId="28" fillId="0" borderId="10" xfId="0" applyNumberFormat="1" applyFont="1" applyBorder="1" applyAlignment="1">
      <alignment horizontal="center" vertical="center" wrapText="1"/>
    </xf>
    <xf numFmtId="2" fontId="28" fillId="0" borderId="10" xfId="0" applyNumberFormat="1" applyFont="1" applyBorder="1" applyAlignment="1" quotePrefix="1">
      <alignment vertical="center" wrapText="1"/>
    </xf>
    <xf numFmtId="2" fontId="28" fillId="33" borderId="10" xfId="0" applyNumberFormat="1" applyFont="1" applyFill="1" applyBorder="1" applyAlignment="1">
      <alignment vertical="center" wrapText="1"/>
    </xf>
    <xf numFmtId="2" fontId="28" fillId="0" borderId="10" xfId="0" applyNumberFormat="1" applyFont="1" applyBorder="1" applyAlignment="1">
      <alignment vertical="center" wrapText="1"/>
    </xf>
    <xf numFmtId="2" fontId="28" fillId="0" borderId="10" xfId="0" applyNumberFormat="1" applyFont="1" applyBorder="1" applyAlignment="1" quotePrefix="1">
      <alignment horizontal="center"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2" fontId="0" fillId="0" borderId="10" xfId="0" applyNumberFormat="1" applyBorder="1" applyAlignment="1">
      <alignment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 quotePrefix="1">
      <alignment horizontal="center" vertical="center" wrapText="1"/>
    </xf>
    <xf numFmtId="2" fontId="28" fillId="33" borderId="10" xfId="0" applyNumberFormat="1" applyFont="1" applyFill="1" applyBorder="1" applyAlignment="1">
      <alignment horizontal="center" vertical="center" wrapText="1"/>
    </xf>
    <xf numFmtId="0" fontId="2" fillId="0" borderId="0" xfId="52" applyFont="1" applyBorder="1" applyAlignment="1">
      <alignment vertical="center"/>
      <protection/>
    </xf>
    <xf numFmtId="0" fontId="0" fillId="0" borderId="10" xfId="0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9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4"/>
  <sheetViews>
    <sheetView tabSelected="1" zoomScalePageLayoutView="0" workbookViewId="0" topLeftCell="A1">
      <selection activeCell="A8" sqref="A8:P8"/>
    </sheetView>
  </sheetViews>
  <sheetFormatPr defaultColWidth="9.140625" defaultRowHeight="12.75"/>
  <cols>
    <col min="1" max="1" width="12.140625" style="0" customWidth="1"/>
    <col min="2" max="2" width="11.140625" style="0" customWidth="1"/>
    <col min="3" max="3" width="10.7109375" style="0" customWidth="1"/>
    <col min="4" max="4" width="40.7109375" style="0" customWidth="1"/>
    <col min="5" max="5" width="13.00390625" style="0" customWidth="1"/>
    <col min="6" max="6" width="14.140625" style="0" customWidth="1"/>
    <col min="7" max="7" width="13.421875" style="0" customWidth="1"/>
    <col min="8" max="15" width="11.7109375" style="0" customWidth="1"/>
    <col min="16" max="16" width="14.421875" style="0" customWidth="1"/>
  </cols>
  <sheetData>
    <row r="1" ht="13.5">
      <c r="O1" s="21" t="s">
        <v>386</v>
      </c>
    </row>
    <row r="2" ht="13.5">
      <c r="O2" s="21" t="s">
        <v>387</v>
      </c>
    </row>
    <row r="3" ht="13.5">
      <c r="O3" s="21" t="s">
        <v>388</v>
      </c>
    </row>
    <row r="4" ht="13.5">
      <c r="O4" s="21" t="s">
        <v>389</v>
      </c>
    </row>
    <row r="5" spans="1:15" ht="13.5">
      <c r="A5" t="s">
        <v>0</v>
      </c>
      <c r="O5" s="27" t="s">
        <v>385</v>
      </c>
    </row>
    <row r="7" spans="1:16" ht="13.5">
      <c r="A7" s="23" t="s">
        <v>1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ht="13.5">
      <c r="A8" s="23" t="s">
        <v>382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ht="13.5">
      <c r="P9" s="1" t="s">
        <v>2</v>
      </c>
    </row>
    <row r="10" spans="1:16" ht="13.5">
      <c r="A10" s="25" t="s">
        <v>3</v>
      </c>
      <c r="B10" s="25" t="s">
        <v>4</v>
      </c>
      <c r="C10" s="25" t="s">
        <v>5</v>
      </c>
      <c r="D10" s="22" t="s">
        <v>6</v>
      </c>
      <c r="E10" s="22" t="s">
        <v>7</v>
      </c>
      <c r="F10" s="22"/>
      <c r="G10" s="22"/>
      <c r="H10" s="22"/>
      <c r="I10" s="22"/>
      <c r="J10" s="22" t="s">
        <v>14</v>
      </c>
      <c r="K10" s="22"/>
      <c r="L10" s="22"/>
      <c r="M10" s="22"/>
      <c r="N10" s="22"/>
      <c r="O10" s="22"/>
      <c r="P10" s="26" t="s">
        <v>16</v>
      </c>
    </row>
    <row r="11" spans="1:16" ht="13.5">
      <c r="A11" s="22"/>
      <c r="B11" s="22"/>
      <c r="C11" s="22"/>
      <c r="D11" s="22"/>
      <c r="E11" s="26" t="s">
        <v>8</v>
      </c>
      <c r="F11" s="22" t="s">
        <v>9</v>
      </c>
      <c r="G11" s="22" t="s">
        <v>10</v>
      </c>
      <c r="H11" s="22"/>
      <c r="I11" s="22" t="s">
        <v>13</v>
      </c>
      <c r="J11" s="26" t="s">
        <v>8</v>
      </c>
      <c r="K11" s="22" t="s">
        <v>9</v>
      </c>
      <c r="L11" s="22" t="s">
        <v>10</v>
      </c>
      <c r="M11" s="22"/>
      <c r="N11" s="22" t="s">
        <v>13</v>
      </c>
      <c r="O11" s="4" t="s">
        <v>10</v>
      </c>
      <c r="P11" s="22"/>
    </row>
    <row r="12" spans="1:16" ht="13.5">
      <c r="A12" s="22"/>
      <c r="B12" s="22"/>
      <c r="C12" s="22"/>
      <c r="D12" s="22"/>
      <c r="E12" s="22"/>
      <c r="F12" s="22"/>
      <c r="G12" s="22" t="s">
        <v>11</v>
      </c>
      <c r="H12" s="22" t="s">
        <v>12</v>
      </c>
      <c r="I12" s="22"/>
      <c r="J12" s="22"/>
      <c r="K12" s="22"/>
      <c r="L12" s="22" t="s">
        <v>11</v>
      </c>
      <c r="M12" s="22" t="s">
        <v>12</v>
      </c>
      <c r="N12" s="22"/>
      <c r="O12" s="22" t="s">
        <v>15</v>
      </c>
      <c r="P12" s="22"/>
    </row>
    <row r="13" spans="1:16" ht="44.2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spans="1:16" ht="13.5">
      <c r="A14" s="4">
        <v>1</v>
      </c>
      <c r="B14" s="4">
        <v>2</v>
      </c>
      <c r="C14" s="4">
        <v>3</v>
      </c>
      <c r="D14" s="4">
        <v>4</v>
      </c>
      <c r="E14" s="5">
        <v>5</v>
      </c>
      <c r="F14" s="4">
        <v>6</v>
      </c>
      <c r="G14" s="4">
        <v>7</v>
      </c>
      <c r="H14" s="4">
        <v>8</v>
      </c>
      <c r="I14" s="4">
        <v>9</v>
      </c>
      <c r="J14" s="5">
        <v>10</v>
      </c>
      <c r="K14" s="4">
        <v>11</v>
      </c>
      <c r="L14" s="4">
        <v>12</v>
      </c>
      <c r="M14" s="4">
        <v>13</v>
      </c>
      <c r="N14" s="4">
        <v>14</v>
      </c>
      <c r="O14" s="4">
        <v>15</v>
      </c>
      <c r="P14" s="5">
        <v>16</v>
      </c>
    </row>
    <row r="15" spans="1:16" ht="13.5">
      <c r="A15" s="6" t="s">
        <v>17</v>
      </c>
      <c r="B15" s="7"/>
      <c r="C15" s="8"/>
      <c r="D15" s="9" t="s">
        <v>18</v>
      </c>
      <c r="E15" s="10">
        <v>117047380.43</v>
      </c>
      <c r="F15" s="11">
        <v>113725780.42999999</v>
      </c>
      <c r="G15" s="11">
        <v>9974350</v>
      </c>
      <c r="H15" s="11">
        <v>912500</v>
      </c>
      <c r="I15" s="11">
        <v>3321600</v>
      </c>
      <c r="J15" s="10">
        <v>14697615</v>
      </c>
      <c r="K15" s="11">
        <v>1494780</v>
      </c>
      <c r="L15" s="11">
        <v>0</v>
      </c>
      <c r="M15" s="11">
        <v>0</v>
      </c>
      <c r="N15" s="11">
        <v>13202835</v>
      </c>
      <c r="O15" s="11">
        <v>13202835</v>
      </c>
      <c r="P15" s="10">
        <f aca="true" t="shared" si="0" ref="P15:P46">E15+J15</f>
        <v>131744995.43</v>
      </c>
    </row>
    <row r="16" spans="1:16" ht="13.5">
      <c r="A16" s="6" t="s">
        <v>19</v>
      </c>
      <c r="B16" s="7"/>
      <c r="C16" s="8"/>
      <c r="D16" s="9" t="s">
        <v>18</v>
      </c>
      <c r="E16" s="10">
        <v>117047380.43</v>
      </c>
      <c r="F16" s="11">
        <v>113725780.42999999</v>
      </c>
      <c r="G16" s="11">
        <v>9974350</v>
      </c>
      <c r="H16" s="11">
        <v>912500</v>
      </c>
      <c r="I16" s="11">
        <v>3321600</v>
      </c>
      <c r="J16" s="10">
        <v>14697615</v>
      </c>
      <c r="K16" s="11">
        <v>1494780</v>
      </c>
      <c r="L16" s="11">
        <v>0</v>
      </c>
      <c r="M16" s="11">
        <v>0</v>
      </c>
      <c r="N16" s="11">
        <v>13202835</v>
      </c>
      <c r="O16" s="11">
        <v>13202835</v>
      </c>
      <c r="P16" s="10">
        <f t="shared" si="0"/>
        <v>131744995.43</v>
      </c>
    </row>
    <row r="17" spans="1:16" ht="69">
      <c r="A17" s="6" t="s">
        <v>20</v>
      </c>
      <c r="B17" s="6" t="s">
        <v>22</v>
      </c>
      <c r="C17" s="12" t="s">
        <v>21</v>
      </c>
      <c r="D17" s="9" t="s">
        <v>23</v>
      </c>
      <c r="E17" s="10">
        <v>0</v>
      </c>
      <c r="F17" s="11">
        <v>0</v>
      </c>
      <c r="G17" s="11">
        <v>0</v>
      </c>
      <c r="H17" s="11">
        <v>0</v>
      </c>
      <c r="I17" s="11">
        <v>0</v>
      </c>
      <c r="J17" s="10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0">
        <f t="shared" si="0"/>
        <v>0</v>
      </c>
    </row>
    <row r="18" spans="1:16" ht="27">
      <c r="A18" s="6" t="s">
        <v>24</v>
      </c>
      <c r="B18" s="6" t="s">
        <v>25</v>
      </c>
      <c r="C18" s="12" t="s">
        <v>21</v>
      </c>
      <c r="D18" s="9" t="s">
        <v>26</v>
      </c>
      <c r="E18" s="10">
        <v>13234800</v>
      </c>
      <c r="F18" s="11">
        <v>13234800</v>
      </c>
      <c r="G18" s="11">
        <v>9123000</v>
      </c>
      <c r="H18" s="11">
        <v>825500</v>
      </c>
      <c r="I18" s="11">
        <v>0</v>
      </c>
      <c r="J18" s="10">
        <v>394000</v>
      </c>
      <c r="K18" s="11">
        <v>0</v>
      </c>
      <c r="L18" s="11">
        <v>0</v>
      </c>
      <c r="M18" s="11">
        <v>0</v>
      </c>
      <c r="N18" s="11">
        <v>394000</v>
      </c>
      <c r="O18" s="11">
        <v>394000</v>
      </c>
      <c r="P18" s="10">
        <f t="shared" si="0"/>
        <v>13628800</v>
      </c>
    </row>
    <row r="19" spans="1:16" ht="27">
      <c r="A19" s="6" t="s">
        <v>27</v>
      </c>
      <c r="B19" s="6" t="s">
        <v>29</v>
      </c>
      <c r="C19" s="12" t="s">
        <v>28</v>
      </c>
      <c r="D19" s="9" t="s">
        <v>30</v>
      </c>
      <c r="E19" s="10">
        <v>65463757.82</v>
      </c>
      <c r="F19" s="11">
        <v>65463757.82</v>
      </c>
      <c r="G19" s="11">
        <v>0</v>
      </c>
      <c r="H19" s="11">
        <v>0</v>
      </c>
      <c r="I19" s="11">
        <v>0</v>
      </c>
      <c r="J19" s="10">
        <v>2314755</v>
      </c>
      <c r="K19" s="11">
        <v>856000</v>
      </c>
      <c r="L19" s="11">
        <v>0</v>
      </c>
      <c r="M19" s="11">
        <v>0</v>
      </c>
      <c r="N19" s="11">
        <v>1458755</v>
      </c>
      <c r="O19" s="11">
        <v>1458755</v>
      </c>
      <c r="P19" s="10">
        <f t="shared" si="0"/>
        <v>67778512.82</v>
      </c>
    </row>
    <row r="20" spans="1:16" ht="13.5">
      <c r="A20" s="6" t="s">
        <v>31</v>
      </c>
      <c r="B20" s="6" t="s">
        <v>33</v>
      </c>
      <c r="C20" s="12" t="s">
        <v>32</v>
      </c>
      <c r="D20" s="9" t="s">
        <v>34</v>
      </c>
      <c r="E20" s="10">
        <v>3578600</v>
      </c>
      <c r="F20" s="11">
        <v>3578600</v>
      </c>
      <c r="G20" s="11">
        <v>0</v>
      </c>
      <c r="H20" s="11">
        <v>0</v>
      </c>
      <c r="I20" s="11">
        <v>0</v>
      </c>
      <c r="J20" s="10">
        <v>524480</v>
      </c>
      <c r="K20" s="11">
        <v>508480</v>
      </c>
      <c r="L20" s="11">
        <v>0</v>
      </c>
      <c r="M20" s="11">
        <v>0</v>
      </c>
      <c r="N20" s="11">
        <v>16000</v>
      </c>
      <c r="O20" s="11">
        <v>16000</v>
      </c>
      <c r="P20" s="10">
        <f t="shared" si="0"/>
        <v>4103080</v>
      </c>
    </row>
    <row r="21" spans="1:16" ht="13.5">
      <c r="A21" s="6" t="s">
        <v>35</v>
      </c>
      <c r="B21" s="6" t="s">
        <v>37</v>
      </c>
      <c r="C21" s="12" t="s">
        <v>36</v>
      </c>
      <c r="D21" s="9" t="s">
        <v>38</v>
      </c>
      <c r="E21" s="10">
        <v>7673081.73</v>
      </c>
      <c r="F21" s="11">
        <v>7673081.73</v>
      </c>
      <c r="G21" s="11">
        <v>0</v>
      </c>
      <c r="H21" s="11">
        <v>0</v>
      </c>
      <c r="I21" s="11">
        <v>0</v>
      </c>
      <c r="J21" s="10">
        <v>54265</v>
      </c>
      <c r="K21" s="11">
        <v>0</v>
      </c>
      <c r="L21" s="11">
        <v>0</v>
      </c>
      <c r="M21" s="11">
        <v>0</v>
      </c>
      <c r="N21" s="11">
        <v>54265</v>
      </c>
      <c r="O21" s="11">
        <v>54265</v>
      </c>
      <c r="P21" s="10">
        <f t="shared" si="0"/>
        <v>7727346.73</v>
      </c>
    </row>
    <row r="22" spans="1:16" ht="54.75">
      <c r="A22" s="6" t="s">
        <v>39</v>
      </c>
      <c r="B22" s="6" t="s">
        <v>41</v>
      </c>
      <c r="C22" s="12" t="s">
        <v>40</v>
      </c>
      <c r="D22" s="9" t="s">
        <v>42</v>
      </c>
      <c r="E22" s="10">
        <v>1076030</v>
      </c>
      <c r="F22" s="11">
        <v>1076030</v>
      </c>
      <c r="G22" s="11">
        <v>0</v>
      </c>
      <c r="H22" s="11">
        <v>0</v>
      </c>
      <c r="I22" s="11">
        <v>0</v>
      </c>
      <c r="J22" s="10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0">
        <f t="shared" si="0"/>
        <v>1076030</v>
      </c>
    </row>
    <row r="23" spans="1:16" ht="27">
      <c r="A23" s="6" t="s">
        <v>43</v>
      </c>
      <c r="B23" s="6" t="s">
        <v>44</v>
      </c>
      <c r="C23" s="8"/>
      <c r="D23" s="9" t="s">
        <v>45</v>
      </c>
      <c r="E23" s="10">
        <v>3022400</v>
      </c>
      <c r="F23" s="11">
        <v>3022400</v>
      </c>
      <c r="G23" s="11">
        <v>0</v>
      </c>
      <c r="H23" s="11">
        <v>0</v>
      </c>
      <c r="I23" s="11">
        <v>0</v>
      </c>
      <c r="J23" s="10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0">
        <f t="shared" si="0"/>
        <v>3022400</v>
      </c>
    </row>
    <row r="24" spans="1:16" ht="27">
      <c r="A24" s="13" t="s">
        <v>46</v>
      </c>
      <c r="B24" s="13" t="s">
        <v>47</v>
      </c>
      <c r="C24" s="14" t="s">
        <v>40</v>
      </c>
      <c r="D24" s="15" t="s">
        <v>48</v>
      </c>
      <c r="E24" s="16">
        <v>50000</v>
      </c>
      <c r="F24" s="17">
        <v>50000</v>
      </c>
      <c r="G24" s="17">
        <v>0</v>
      </c>
      <c r="H24" s="17">
        <v>0</v>
      </c>
      <c r="I24" s="17">
        <v>0</v>
      </c>
      <c r="J24" s="16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6">
        <f t="shared" si="0"/>
        <v>50000</v>
      </c>
    </row>
    <row r="25" spans="1:16" ht="41.25">
      <c r="A25" s="13" t="s">
        <v>49</v>
      </c>
      <c r="B25" s="13" t="s">
        <v>50</v>
      </c>
      <c r="C25" s="14" t="s">
        <v>40</v>
      </c>
      <c r="D25" s="15" t="s">
        <v>51</v>
      </c>
      <c r="E25" s="16">
        <v>2972400</v>
      </c>
      <c r="F25" s="17">
        <v>2972400</v>
      </c>
      <c r="G25" s="17">
        <v>0</v>
      </c>
      <c r="H25" s="17">
        <v>0</v>
      </c>
      <c r="I25" s="17">
        <v>0</v>
      </c>
      <c r="J25" s="16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6">
        <f t="shared" si="0"/>
        <v>2972400</v>
      </c>
    </row>
    <row r="26" spans="1:16" ht="13.5">
      <c r="A26" s="6" t="s">
        <v>52</v>
      </c>
      <c r="B26" s="6" t="s">
        <v>53</v>
      </c>
      <c r="C26" s="12" t="s">
        <v>40</v>
      </c>
      <c r="D26" s="9" t="s">
        <v>54</v>
      </c>
      <c r="E26" s="10">
        <v>1239200</v>
      </c>
      <c r="F26" s="11">
        <v>1239200</v>
      </c>
      <c r="G26" s="11">
        <v>0</v>
      </c>
      <c r="H26" s="11">
        <v>0</v>
      </c>
      <c r="I26" s="11">
        <v>0</v>
      </c>
      <c r="J26" s="10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0">
        <f t="shared" si="0"/>
        <v>1239200</v>
      </c>
    </row>
    <row r="27" spans="1:16" ht="27">
      <c r="A27" s="6" t="s">
        <v>55</v>
      </c>
      <c r="B27" s="6" t="s">
        <v>56</v>
      </c>
      <c r="C27" s="8"/>
      <c r="D27" s="9" t="s">
        <v>57</v>
      </c>
      <c r="E27" s="10">
        <v>1308300</v>
      </c>
      <c r="F27" s="11">
        <v>1308300</v>
      </c>
      <c r="G27" s="11">
        <v>851350</v>
      </c>
      <c r="H27" s="11">
        <v>87000</v>
      </c>
      <c r="I27" s="11">
        <v>0</v>
      </c>
      <c r="J27" s="10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0">
        <f t="shared" si="0"/>
        <v>1308300</v>
      </c>
    </row>
    <row r="28" spans="1:16" ht="27">
      <c r="A28" s="13" t="s">
        <v>58</v>
      </c>
      <c r="B28" s="13" t="s">
        <v>60</v>
      </c>
      <c r="C28" s="14" t="s">
        <v>59</v>
      </c>
      <c r="D28" s="15" t="s">
        <v>61</v>
      </c>
      <c r="E28" s="16">
        <v>1278300</v>
      </c>
      <c r="F28" s="17">
        <v>1278300</v>
      </c>
      <c r="G28" s="17">
        <v>851350</v>
      </c>
      <c r="H28" s="17">
        <v>87000</v>
      </c>
      <c r="I28" s="17">
        <v>0</v>
      </c>
      <c r="J28" s="16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6">
        <f t="shared" si="0"/>
        <v>1278300</v>
      </c>
    </row>
    <row r="29" spans="1:16" ht="27">
      <c r="A29" s="13" t="s">
        <v>62</v>
      </c>
      <c r="B29" s="13" t="s">
        <v>63</v>
      </c>
      <c r="C29" s="14" t="s">
        <v>59</v>
      </c>
      <c r="D29" s="15" t="s">
        <v>64</v>
      </c>
      <c r="E29" s="16">
        <v>30000</v>
      </c>
      <c r="F29" s="17">
        <v>30000</v>
      </c>
      <c r="G29" s="17">
        <v>0</v>
      </c>
      <c r="H29" s="17">
        <v>0</v>
      </c>
      <c r="I29" s="17">
        <v>0</v>
      </c>
      <c r="J29" s="16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6">
        <f t="shared" si="0"/>
        <v>30000</v>
      </c>
    </row>
    <row r="30" spans="1:16" ht="27">
      <c r="A30" s="6" t="s">
        <v>65</v>
      </c>
      <c r="B30" s="6" t="s">
        <v>66</v>
      </c>
      <c r="C30" s="12" t="s">
        <v>59</v>
      </c>
      <c r="D30" s="9" t="s">
        <v>67</v>
      </c>
      <c r="E30" s="10">
        <v>50000</v>
      </c>
      <c r="F30" s="11">
        <v>50000</v>
      </c>
      <c r="G30" s="11">
        <v>0</v>
      </c>
      <c r="H30" s="11">
        <v>0</v>
      </c>
      <c r="I30" s="11">
        <v>0</v>
      </c>
      <c r="J30" s="10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0">
        <f t="shared" si="0"/>
        <v>50000</v>
      </c>
    </row>
    <row r="31" spans="1:16" ht="41.25">
      <c r="A31" s="13" t="s">
        <v>68</v>
      </c>
      <c r="B31" s="13" t="s">
        <v>69</v>
      </c>
      <c r="C31" s="14" t="s">
        <v>59</v>
      </c>
      <c r="D31" s="15" t="s">
        <v>70</v>
      </c>
      <c r="E31" s="16">
        <v>50000</v>
      </c>
      <c r="F31" s="17">
        <v>50000</v>
      </c>
      <c r="G31" s="17">
        <v>0</v>
      </c>
      <c r="H31" s="17">
        <v>0</v>
      </c>
      <c r="I31" s="17">
        <v>0</v>
      </c>
      <c r="J31" s="16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6">
        <f t="shared" si="0"/>
        <v>50000</v>
      </c>
    </row>
    <row r="32" spans="1:16" ht="13.5">
      <c r="A32" s="6" t="s">
        <v>71</v>
      </c>
      <c r="B32" s="6" t="s">
        <v>72</v>
      </c>
      <c r="C32" s="8"/>
      <c r="D32" s="9" t="s">
        <v>73</v>
      </c>
      <c r="E32" s="10">
        <v>113000</v>
      </c>
      <c r="F32" s="11">
        <v>113000</v>
      </c>
      <c r="G32" s="11">
        <v>0</v>
      </c>
      <c r="H32" s="11">
        <v>0</v>
      </c>
      <c r="I32" s="11">
        <v>0</v>
      </c>
      <c r="J32" s="10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0">
        <f t="shared" si="0"/>
        <v>113000</v>
      </c>
    </row>
    <row r="33" spans="1:16" ht="41.25">
      <c r="A33" s="13" t="s">
        <v>74</v>
      </c>
      <c r="B33" s="13" t="s">
        <v>76</v>
      </c>
      <c r="C33" s="14" t="s">
        <v>75</v>
      </c>
      <c r="D33" s="15" t="s">
        <v>77</v>
      </c>
      <c r="E33" s="16">
        <v>113000</v>
      </c>
      <c r="F33" s="17">
        <v>113000</v>
      </c>
      <c r="G33" s="17">
        <v>0</v>
      </c>
      <c r="H33" s="17">
        <v>0</v>
      </c>
      <c r="I33" s="17">
        <v>0</v>
      </c>
      <c r="J33" s="16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6">
        <f t="shared" si="0"/>
        <v>113000</v>
      </c>
    </row>
    <row r="34" spans="1:16" ht="13.5">
      <c r="A34" s="6" t="s">
        <v>78</v>
      </c>
      <c r="B34" s="6" t="s">
        <v>80</v>
      </c>
      <c r="C34" s="12" t="s">
        <v>79</v>
      </c>
      <c r="D34" s="9" t="s">
        <v>81</v>
      </c>
      <c r="E34" s="10">
        <v>906500</v>
      </c>
      <c r="F34" s="11">
        <v>906500</v>
      </c>
      <c r="G34" s="11">
        <v>0</v>
      </c>
      <c r="H34" s="11">
        <v>0</v>
      </c>
      <c r="I34" s="11">
        <v>0</v>
      </c>
      <c r="J34" s="10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0">
        <f t="shared" si="0"/>
        <v>906500</v>
      </c>
    </row>
    <row r="35" spans="1:16" ht="27">
      <c r="A35" s="6" t="s">
        <v>82</v>
      </c>
      <c r="B35" s="6" t="s">
        <v>84</v>
      </c>
      <c r="C35" s="12" t="s">
        <v>83</v>
      </c>
      <c r="D35" s="9" t="s">
        <v>85</v>
      </c>
      <c r="E35" s="10">
        <v>170000</v>
      </c>
      <c r="F35" s="11">
        <v>170000</v>
      </c>
      <c r="G35" s="11">
        <v>0</v>
      </c>
      <c r="H35" s="11">
        <v>0</v>
      </c>
      <c r="I35" s="11">
        <v>0</v>
      </c>
      <c r="J35" s="10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0">
        <f t="shared" si="0"/>
        <v>170000</v>
      </c>
    </row>
    <row r="36" spans="1:16" ht="13.5">
      <c r="A36" s="6" t="s">
        <v>86</v>
      </c>
      <c r="B36" s="6" t="s">
        <v>87</v>
      </c>
      <c r="C36" s="8"/>
      <c r="D36" s="9" t="s">
        <v>88</v>
      </c>
      <c r="E36" s="10">
        <v>150000</v>
      </c>
      <c r="F36" s="11">
        <v>150000</v>
      </c>
      <c r="G36" s="11">
        <v>0</v>
      </c>
      <c r="H36" s="11">
        <v>0</v>
      </c>
      <c r="I36" s="11">
        <v>0</v>
      </c>
      <c r="J36" s="10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0">
        <f t="shared" si="0"/>
        <v>150000</v>
      </c>
    </row>
    <row r="37" spans="1:16" ht="27">
      <c r="A37" s="13" t="s">
        <v>89</v>
      </c>
      <c r="B37" s="13" t="s">
        <v>91</v>
      </c>
      <c r="C37" s="14" t="s">
        <v>90</v>
      </c>
      <c r="D37" s="15" t="s">
        <v>92</v>
      </c>
      <c r="E37" s="16">
        <v>150000</v>
      </c>
      <c r="F37" s="17">
        <v>150000</v>
      </c>
      <c r="G37" s="17">
        <v>0</v>
      </c>
      <c r="H37" s="17">
        <v>0</v>
      </c>
      <c r="I37" s="17">
        <v>0</v>
      </c>
      <c r="J37" s="16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6">
        <f t="shared" si="0"/>
        <v>150000</v>
      </c>
    </row>
    <row r="38" spans="1:16" ht="41.25">
      <c r="A38" s="6" t="s">
        <v>93</v>
      </c>
      <c r="B38" s="6" t="s">
        <v>95</v>
      </c>
      <c r="C38" s="12" t="s">
        <v>94</v>
      </c>
      <c r="D38" s="9" t="s">
        <v>96</v>
      </c>
      <c r="E38" s="10">
        <v>416600</v>
      </c>
      <c r="F38" s="11">
        <v>0</v>
      </c>
      <c r="G38" s="11">
        <v>0</v>
      </c>
      <c r="H38" s="11">
        <v>0</v>
      </c>
      <c r="I38" s="11">
        <v>416600</v>
      </c>
      <c r="J38" s="10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0">
        <f t="shared" si="0"/>
        <v>416600</v>
      </c>
    </row>
    <row r="39" spans="1:16" ht="27">
      <c r="A39" s="6" t="s">
        <v>97</v>
      </c>
      <c r="B39" s="6" t="s">
        <v>98</v>
      </c>
      <c r="C39" s="8"/>
      <c r="D39" s="9" t="s">
        <v>99</v>
      </c>
      <c r="E39" s="10">
        <v>0</v>
      </c>
      <c r="F39" s="11">
        <v>0</v>
      </c>
      <c r="G39" s="11">
        <v>0</v>
      </c>
      <c r="H39" s="11">
        <v>0</v>
      </c>
      <c r="I39" s="11">
        <v>0</v>
      </c>
      <c r="J39" s="10">
        <v>18400</v>
      </c>
      <c r="K39" s="11">
        <v>18400</v>
      </c>
      <c r="L39" s="11">
        <v>0</v>
      </c>
      <c r="M39" s="11">
        <v>0</v>
      </c>
      <c r="N39" s="11">
        <v>0</v>
      </c>
      <c r="O39" s="11">
        <v>0</v>
      </c>
      <c r="P39" s="10">
        <f t="shared" si="0"/>
        <v>18400</v>
      </c>
    </row>
    <row r="40" spans="1:16" ht="27">
      <c r="A40" s="13" t="s">
        <v>100</v>
      </c>
      <c r="B40" s="13" t="s">
        <v>102</v>
      </c>
      <c r="C40" s="14" t="s">
        <v>101</v>
      </c>
      <c r="D40" s="15" t="s">
        <v>103</v>
      </c>
      <c r="E40" s="16">
        <v>0</v>
      </c>
      <c r="F40" s="17">
        <v>0</v>
      </c>
      <c r="G40" s="17">
        <v>0</v>
      </c>
      <c r="H40" s="17">
        <v>0</v>
      </c>
      <c r="I40" s="17">
        <v>0</v>
      </c>
      <c r="J40" s="16">
        <v>18400</v>
      </c>
      <c r="K40" s="17">
        <v>18400</v>
      </c>
      <c r="L40" s="17">
        <v>0</v>
      </c>
      <c r="M40" s="17">
        <v>0</v>
      </c>
      <c r="N40" s="17">
        <v>0</v>
      </c>
      <c r="O40" s="17">
        <v>0</v>
      </c>
      <c r="P40" s="16">
        <f t="shared" si="0"/>
        <v>18400</v>
      </c>
    </row>
    <row r="41" spans="1:16" ht="13.5">
      <c r="A41" s="6" t="s">
        <v>104</v>
      </c>
      <c r="B41" s="6" t="s">
        <v>105</v>
      </c>
      <c r="C41" s="12" t="s">
        <v>101</v>
      </c>
      <c r="D41" s="9" t="s">
        <v>106</v>
      </c>
      <c r="E41" s="10">
        <v>12404730</v>
      </c>
      <c r="F41" s="11">
        <v>9499730</v>
      </c>
      <c r="G41" s="11">
        <v>0</v>
      </c>
      <c r="H41" s="11">
        <v>0</v>
      </c>
      <c r="I41" s="11">
        <v>2905000</v>
      </c>
      <c r="J41" s="10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0">
        <f t="shared" si="0"/>
        <v>12404730</v>
      </c>
    </row>
    <row r="42" spans="1:16" ht="13.5">
      <c r="A42" s="6" t="s">
        <v>107</v>
      </c>
      <c r="B42" s="6" t="s">
        <v>109</v>
      </c>
      <c r="C42" s="12" t="s">
        <v>108</v>
      </c>
      <c r="D42" s="9" t="s">
        <v>110</v>
      </c>
      <c r="E42" s="10">
        <v>3977000</v>
      </c>
      <c r="F42" s="11">
        <v>3977000</v>
      </c>
      <c r="G42" s="11">
        <v>0</v>
      </c>
      <c r="H42" s="11">
        <v>0</v>
      </c>
      <c r="I42" s="11">
        <v>0</v>
      </c>
      <c r="J42" s="10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0">
        <f t="shared" si="0"/>
        <v>3977000</v>
      </c>
    </row>
    <row r="43" spans="1:16" ht="13.5">
      <c r="A43" s="6" t="s">
        <v>111</v>
      </c>
      <c r="B43" s="6" t="s">
        <v>112</v>
      </c>
      <c r="C43" s="8"/>
      <c r="D43" s="9" t="s">
        <v>113</v>
      </c>
      <c r="E43" s="10">
        <v>1000000</v>
      </c>
      <c r="F43" s="11">
        <v>1000000</v>
      </c>
      <c r="G43" s="11">
        <v>0</v>
      </c>
      <c r="H43" s="11">
        <v>0</v>
      </c>
      <c r="I43" s="11">
        <v>0</v>
      </c>
      <c r="J43" s="10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0">
        <f t="shared" si="0"/>
        <v>1000000</v>
      </c>
    </row>
    <row r="44" spans="1:16" ht="27">
      <c r="A44" s="13" t="s">
        <v>114</v>
      </c>
      <c r="B44" s="13" t="s">
        <v>116</v>
      </c>
      <c r="C44" s="14" t="s">
        <v>115</v>
      </c>
      <c r="D44" s="15" t="s">
        <v>117</v>
      </c>
      <c r="E44" s="16">
        <v>1000000</v>
      </c>
      <c r="F44" s="17">
        <v>1000000</v>
      </c>
      <c r="G44" s="17">
        <v>0</v>
      </c>
      <c r="H44" s="17">
        <v>0</v>
      </c>
      <c r="I44" s="17">
        <v>0</v>
      </c>
      <c r="J44" s="16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6">
        <f t="shared" si="0"/>
        <v>1000000</v>
      </c>
    </row>
    <row r="45" spans="1:16" ht="27">
      <c r="A45" s="6" t="s">
        <v>118</v>
      </c>
      <c r="B45" s="6" t="s">
        <v>120</v>
      </c>
      <c r="C45" s="12" t="s">
        <v>119</v>
      </c>
      <c r="D45" s="9" t="s">
        <v>121</v>
      </c>
      <c r="E45" s="10">
        <v>0</v>
      </c>
      <c r="F45" s="11">
        <v>0</v>
      </c>
      <c r="G45" s="11">
        <v>0</v>
      </c>
      <c r="H45" s="11">
        <v>0</v>
      </c>
      <c r="I45" s="11">
        <v>0</v>
      </c>
      <c r="J45" s="10">
        <v>11279815</v>
      </c>
      <c r="K45" s="11">
        <v>0</v>
      </c>
      <c r="L45" s="11">
        <v>0</v>
      </c>
      <c r="M45" s="11">
        <v>0</v>
      </c>
      <c r="N45" s="11">
        <v>11279815</v>
      </c>
      <c r="O45" s="11">
        <v>11279815</v>
      </c>
      <c r="P45" s="10">
        <f t="shared" si="0"/>
        <v>11279815</v>
      </c>
    </row>
    <row r="46" spans="1:16" ht="27">
      <c r="A46" s="6" t="s">
        <v>122</v>
      </c>
      <c r="B46" s="6" t="s">
        <v>124</v>
      </c>
      <c r="C46" s="12" t="s">
        <v>123</v>
      </c>
      <c r="D46" s="9" t="s">
        <v>125</v>
      </c>
      <c r="E46" s="10">
        <v>0</v>
      </c>
      <c r="F46" s="11">
        <v>0</v>
      </c>
      <c r="G46" s="11">
        <v>0</v>
      </c>
      <c r="H46" s="11">
        <v>0</v>
      </c>
      <c r="I46" s="11">
        <v>0</v>
      </c>
      <c r="J46" s="10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0">
        <f t="shared" si="0"/>
        <v>0</v>
      </c>
    </row>
    <row r="47" spans="1:16" ht="41.25">
      <c r="A47" s="6" t="s">
        <v>126</v>
      </c>
      <c r="B47" s="6" t="s">
        <v>128</v>
      </c>
      <c r="C47" s="12" t="s">
        <v>127</v>
      </c>
      <c r="D47" s="9" t="s">
        <v>129</v>
      </c>
      <c r="E47" s="10">
        <v>5765</v>
      </c>
      <c r="F47" s="11">
        <v>5765</v>
      </c>
      <c r="G47" s="11">
        <v>0</v>
      </c>
      <c r="H47" s="11">
        <v>0</v>
      </c>
      <c r="I47" s="11">
        <v>0</v>
      </c>
      <c r="J47" s="10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0">
        <f aca="true" t="shared" si="1" ref="P47:P78">E47+J47</f>
        <v>5765</v>
      </c>
    </row>
    <row r="48" spans="1:16" ht="13.5">
      <c r="A48" s="6" t="s">
        <v>130</v>
      </c>
      <c r="B48" s="6" t="s">
        <v>131</v>
      </c>
      <c r="C48" s="12" t="s">
        <v>127</v>
      </c>
      <c r="D48" s="9" t="s">
        <v>132</v>
      </c>
      <c r="E48" s="10">
        <v>0</v>
      </c>
      <c r="F48" s="11">
        <v>0</v>
      </c>
      <c r="G48" s="11">
        <v>0</v>
      </c>
      <c r="H48" s="11">
        <v>0</v>
      </c>
      <c r="I48" s="11">
        <v>0</v>
      </c>
      <c r="J48" s="10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0">
        <f t="shared" si="1"/>
        <v>0</v>
      </c>
    </row>
    <row r="49" spans="1:16" ht="13.5">
      <c r="A49" s="6" t="s">
        <v>133</v>
      </c>
      <c r="B49" s="6" t="s">
        <v>135</v>
      </c>
      <c r="C49" s="12" t="s">
        <v>134</v>
      </c>
      <c r="D49" s="9" t="s">
        <v>136</v>
      </c>
      <c r="E49" s="10">
        <v>1257615.88</v>
      </c>
      <c r="F49" s="11">
        <v>1257615.88</v>
      </c>
      <c r="G49" s="11">
        <v>0</v>
      </c>
      <c r="H49" s="11">
        <v>0</v>
      </c>
      <c r="I49" s="11">
        <v>0</v>
      </c>
      <c r="J49" s="10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0">
        <f t="shared" si="1"/>
        <v>1257615.88</v>
      </c>
    </row>
    <row r="50" spans="1:16" ht="27">
      <c r="A50" s="6" t="s">
        <v>137</v>
      </c>
      <c r="B50" s="6" t="s">
        <v>139</v>
      </c>
      <c r="C50" s="12" t="s">
        <v>138</v>
      </c>
      <c r="D50" s="9" t="s">
        <v>140</v>
      </c>
      <c r="E50" s="10">
        <v>0</v>
      </c>
      <c r="F50" s="11">
        <v>0</v>
      </c>
      <c r="G50" s="11">
        <v>0</v>
      </c>
      <c r="H50" s="11">
        <v>0</v>
      </c>
      <c r="I50" s="11">
        <v>0</v>
      </c>
      <c r="J50" s="10">
        <v>111900</v>
      </c>
      <c r="K50" s="11">
        <v>111900</v>
      </c>
      <c r="L50" s="11">
        <v>0</v>
      </c>
      <c r="M50" s="11">
        <v>0</v>
      </c>
      <c r="N50" s="11">
        <v>0</v>
      </c>
      <c r="O50" s="11">
        <v>0</v>
      </c>
      <c r="P50" s="10">
        <f t="shared" si="1"/>
        <v>111900</v>
      </c>
    </row>
    <row r="51" spans="1:16" ht="13.5">
      <c r="A51" s="6" t="s">
        <v>141</v>
      </c>
      <c r="B51" s="7"/>
      <c r="C51" s="8"/>
      <c r="D51" s="9" t="s">
        <v>142</v>
      </c>
      <c r="E51" s="10">
        <v>145156057.92000002</v>
      </c>
      <c r="F51" s="11">
        <v>145156057.92000002</v>
      </c>
      <c r="G51" s="11">
        <v>93555694.15</v>
      </c>
      <c r="H51" s="11">
        <v>15079354.12</v>
      </c>
      <c r="I51" s="11">
        <v>0</v>
      </c>
      <c r="J51" s="10">
        <v>8025025</v>
      </c>
      <c r="K51" s="11">
        <v>6049700</v>
      </c>
      <c r="L51" s="11">
        <v>0</v>
      </c>
      <c r="M51" s="11">
        <v>0</v>
      </c>
      <c r="N51" s="11">
        <v>1975325</v>
      </c>
      <c r="O51" s="11">
        <v>1975325</v>
      </c>
      <c r="P51" s="10">
        <f t="shared" si="1"/>
        <v>153181082.92000002</v>
      </c>
    </row>
    <row r="52" spans="1:16" ht="13.5">
      <c r="A52" s="6" t="s">
        <v>143</v>
      </c>
      <c r="B52" s="7"/>
      <c r="C52" s="8"/>
      <c r="D52" s="9" t="s">
        <v>142</v>
      </c>
      <c r="E52" s="10">
        <v>145156057.92000002</v>
      </c>
      <c r="F52" s="11">
        <v>145156057.92000002</v>
      </c>
      <c r="G52" s="11">
        <v>93555694.15</v>
      </c>
      <c r="H52" s="11">
        <v>15079354.12</v>
      </c>
      <c r="I52" s="11">
        <v>0</v>
      </c>
      <c r="J52" s="10">
        <v>8025025</v>
      </c>
      <c r="K52" s="11">
        <v>6049700</v>
      </c>
      <c r="L52" s="11">
        <v>0</v>
      </c>
      <c r="M52" s="11">
        <v>0</v>
      </c>
      <c r="N52" s="11">
        <v>1975325</v>
      </c>
      <c r="O52" s="11">
        <v>1975325</v>
      </c>
      <c r="P52" s="10">
        <f t="shared" si="1"/>
        <v>153181082.92000002</v>
      </c>
    </row>
    <row r="53" spans="1:16" ht="27">
      <c r="A53" s="6" t="s">
        <v>144</v>
      </c>
      <c r="B53" s="6" t="s">
        <v>25</v>
      </c>
      <c r="C53" s="12" t="s">
        <v>21</v>
      </c>
      <c r="D53" s="9" t="s">
        <v>26</v>
      </c>
      <c r="E53" s="10">
        <v>1024000</v>
      </c>
      <c r="F53" s="11">
        <v>1024000</v>
      </c>
      <c r="G53" s="11">
        <v>697400</v>
      </c>
      <c r="H53" s="11">
        <v>32500</v>
      </c>
      <c r="I53" s="11">
        <v>0</v>
      </c>
      <c r="J53" s="10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0">
        <f t="shared" si="1"/>
        <v>1024000</v>
      </c>
    </row>
    <row r="54" spans="1:16" ht="13.5">
      <c r="A54" s="6" t="s">
        <v>145</v>
      </c>
      <c r="B54" s="6" t="s">
        <v>147</v>
      </c>
      <c r="C54" s="12" t="s">
        <v>146</v>
      </c>
      <c r="D54" s="9" t="s">
        <v>148</v>
      </c>
      <c r="E54" s="10">
        <v>45794419.12</v>
      </c>
      <c r="F54" s="11">
        <v>45794419.12</v>
      </c>
      <c r="G54" s="11">
        <v>26954000</v>
      </c>
      <c r="H54" s="11">
        <v>6070354.119999999</v>
      </c>
      <c r="I54" s="11">
        <v>0</v>
      </c>
      <c r="J54" s="10">
        <v>5336900</v>
      </c>
      <c r="K54" s="11">
        <v>5295000</v>
      </c>
      <c r="L54" s="11">
        <v>0</v>
      </c>
      <c r="M54" s="11">
        <v>0</v>
      </c>
      <c r="N54" s="11">
        <v>41900</v>
      </c>
      <c r="O54" s="11">
        <v>41900</v>
      </c>
      <c r="P54" s="10">
        <f t="shared" si="1"/>
        <v>51131319.12</v>
      </c>
    </row>
    <row r="55" spans="1:16" ht="69">
      <c r="A55" s="6" t="s">
        <v>149</v>
      </c>
      <c r="B55" s="6" t="s">
        <v>151</v>
      </c>
      <c r="C55" s="12" t="s">
        <v>150</v>
      </c>
      <c r="D55" s="9" t="s">
        <v>152</v>
      </c>
      <c r="E55" s="10">
        <v>84259913.8</v>
      </c>
      <c r="F55" s="11">
        <v>84259913.8</v>
      </c>
      <c r="G55" s="11">
        <v>56004394.15</v>
      </c>
      <c r="H55" s="11">
        <v>7896000</v>
      </c>
      <c r="I55" s="11">
        <v>0</v>
      </c>
      <c r="J55" s="10">
        <v>1217475</v>
      </c>
      <c r="K55" s="11">
        <v>716000</v>
      </c>
      <c r="L55" s="11">
        <v>0</v>
      </c>
      <c r="M55" s="11">
        <v>0</v>
      </c>
      <c r="N55" s="11">
        <v>501475</v>
      </c>
      <c r="O55" s="11">
        <v>501475</v>
      </c>
      <c r="P55" s="10">
        <f t="shared" si="1"/>
        <v>85477388.8</v>
      </c>
    </row>
    <row r="56" spans="1:16" ht="41.25">
      <c r="A56" s="6" t="s">
        <v>153</v>
      </c>
      <c r="B56" s="6" t="s">
        <v>79</v>
      </c>
      <c r="C56" s="12" t="s">
        <v>154</v>
      </c>
      <c r="D56" s="9" t="s">
        <v>155</v>
      </c>
      <c r="E56" s="10">
        <v>7716770</v>
      </c>
      <c r="F56" s="11">
        <v>7716770</v>
      </c>
      <c r="G56" s="11">
        <v>5596450</v>
      </c>
      <c r="H56" s="11">
        <v>552000</v>
      </c>
      <c r="I56" s="11">
        <v>0</v>
      </c>
      <c r="J56" s="10">
        <v>37950</v>
      </c>
      <c r="K56" s="11">
        <v>26000</v>
      </c>
      <c r="L56" s="11">
        <v>0</v>
      </c>
      <c r="M56" s="11">
        <v>0</v>
      </c>
      <c r="N56" s="11">
        <v>11950</v>
      </c>
      <c r="O56" s="11">
        <v>11950</v>
      </c>
      <c r="P56" s="10">
        <f t="shared" si="1"/>
        <v>7754720</v>
      </c>
    </row>
    <row r="57" spans="1:16" ht="41.25">
      <c r="A57" s="6" t="s">
        <v>156</v>
      </c>
      <c r="B57" s="6" t="s">
        <v>158</v>
      </c>
      <c r="C57" s="12" t="s">
        <v>157</v>
      </c>
      <c r="D57" s="9" t="s">
        <v>159</v>
      </c>
      <c r="E57" s="10">
        <v>1411600</v>
      </c>
      <c r="F57" s="11">
        <v>1411600</v>
      </c>
      <c r="G57" s="11">
        <v>1061800</v>
      </c>
      <c r="H57" s="11">
        <v>42200</v>
      </c>
      <c r="I57" s="11">
        <v>0</v>
      </c>
      <c r="J57" s="10">
        <v>200</v>
      </c>
      <c r="K57" s="11">
        <v>200</v>
      </c>
      <c r="L57" s="11">
        <v>0</v>
      </c>
      <c r="M57" s="11">
        <v>0</v>
      </c>
      <c r="N57" s="11">
        <v>0</v>
      </c>
      <c r="O57" s="11">
        <v>0</v>
      </c>
      <c r="P57" s="10">
        <f t="shared" si="1"/>
        <v>1411800</v>
      </c>
    </row>
    <row r="58" spans="1:16" ht="27">
      <c r="A58" s="6" t="s">
        <v>160</v>
      </c>
      <c r="B58" s="6" t="s">
        <v>161</v>
      </c>
      <c r="C58" s="12" t="s">
        <v>157</v>
      </c>
      <c r="D58" s="9" t="s">
        <v>162</v>
      </c>
      <c r="E58" s="10">
        <v>1458000</v>
      </c>
      <c r="F58" s="11">
        <v>1458000</v>
      </c>
      <c r="G58" s="11">
        <v>1001000</v>
      </c>
      <c r="H58" s="11">
        <v>79000</v>
      </c>
      <c r="I58" s="11">
        <v>0</v>
      </c>
      <c r="J58" s="10">
        <v>12000</v>
      </c>
      <c r="K58" s="11">
        <v>12000</v>
      </c>
      <c r="L58" s="11">
        <v>0</v>
      </c>
      <c r="M58" s="11">
        <v>0</v>
      </c>
      <c r="N58" s="11">
        <v>0</v>
      </c>
      <c r="O58" s="11">
        <v>0</v>
      </c>
      <c r="P58" s="10">
        <f t="shared" si="1"/>
        <v>1470000</v>
      </c>
    </row>
    <row r="59" spans="1:16" ht="27">
      <c r="A59" s="6" t="s">
        <v>163</v>
      </c>
      <c r="B59" s="6" t="s">
        <v>164</v>
      </c>
      <c r="C59" s="12" t="s">
        <v>157</v>
      </c>
      <c r="D59" s="9" t="s">
        <v>165</v>
      </c>
      <c r="E59" s="10">
        <v>505000</v>
      </c>
      <c r="F59" s="11">
        <v>505000</v>
      </c>
      <c r="G59" s="11">
        <v>361050</v>
      </c>
      <c r="H59" s="11">
        <v>14500</v>
      </c>
      <c r="I59" s="11">
        <v>0</v>
      </c>
      <c r="J59" s="10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0">
        <f t="shared" si="1"/>
        <v>505000</v>
      </c>
    </row>
    <row r="60" spans="1:16" ht="13.5">
      <c r="A60" s="6" t="s">
        <v>166</v>
      </c>
      <c r="B60" s="6" t="s">
        <v>167</v>
      </c>
      <c r="C60" s="12" t="s">
        <v>157</v>
      </c>
      <c r="D60" s="9" t="s">
        <v>168</v>
      </c>
      <c r="E60" s="10">
        <v>483400</v>
      </c>
      <c r="F60" s="11">
        <v>483400</v>
      </c>
      <c r="G60" s="11">
        <v>394500</v>
      </c>
      <c r="H60" s="11">
        <v>0</v>
      </c>
      <c r="I60" s="11">
        <v>0</v>
      </c>
      <c r="J60" s="10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0">
        <f t="shared" si="1"/>
        <v>483400</v>
      </c>
    </row>
    <row r="61" spans="1:16" ht="41.25">
      <c r="A61" s="6" t="s">
        <v>169</v>
      </c>
      <c r="B61" s="6" t="s">
        <v>170</v>
      </c>
      <c r="C61" s="12" t="s">
        <v>157</v>
      </c>
      <c r="D61" s="9" t="s">
        <v>171</v>
      </c>
      <c r="E61" s="10">
        <v>30770</v>
      </c>
      <c r="F61" s="11">
        <v>30770</v>
      </c>
      <c r="G61" s="11">
        <v>0</v>
      </c>
      <c r="H61" s="11">
        <v>0</v>
      </c>
      <c r="I61" s="11">
        <v>0</v>
      </c>
      <c r="J61" s="10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0">
        <f t="shared" si="1"/>
        <v>30770</v>
      </c>
    </row>
    <row r="62" spans="1:16" ht="69">
      <c r="A62" s="6" t="s">
        <v>172</v>
      </c>
      <c r="B62" s="6" t="s">
        <v>173</v>
      </c>
      <c r="C62" s="12" t="s">
        <v>59</v>
      </c>
      <c r="D62" s="9" t="s">
        <v>174</v>
      </c>
      <c r="E62" s="10">
        <v>16815</v>
      </c>
      <c r="F62" s="11">
        <v>16815</v>
      </c>
      <c r="G62" s="11">
        <v>0</v>
      </c>
      <c r="H62" s="11">
        <v>0</v>
      </c>
      <c r="I62" s="11">
        <v>0</v>
      </c>
      <c r="J62" s="10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0">
        <f t="shared" si="1"/>
        <v>16815</v>
      </c>
    </row>
    <row r="63" spans="1:16" ht="27">
      <c r="A63" s="6" t="s">
        <v>175</v>
      </c>
      <c r="B63" s="6" t="s">
        <v>176</v>
      </c>
      <c r="C63" s="8"/>
      <c r="D63" s="9" t="s">
        <v>177</v>
      </c>
      <c r="E63" s="10">
        <v>2455370</v>
      </c>
      <c r="F63" s="11">
        <v>2455370</v>
      </c>
      <c r="G63" s="11">
        <v>1485100</v>
      </c>
      <c r="H63" s="11">
        <v>392800</v>
      </c>
      <c r="I63" s="11">
        <v>0</v>
      </c>
      <c r="J63" s="10">
        <v>500</v>
      </c>
      <c r="K63" s="11">
        <v>500</v>
      </c>
      <c r="L63" s="11">
        <v>0</v>
      </c>
      <c r="M63" s="11">
        <v>0</v>
      </c>
      <c r="N63" s="11">
        <v>0</v>
      </c>
      <c r="O63" s="11">
        <v>0</v>
      </c>
      <c r="P63" s="10">
        <f t="shared" si="1"/>
        <v>2455870</v>
      </c>
    </row>
    <row r="64" spans="1:16" ht="27">
      <c r="A64" s="13" t="s">
        <v>178</v>
      </c>
      <c r="B64" s="13" t="s">
        <v>179</v>
      </c>
      <c r="C64" s="14" t="s">
        <v>90</v>
      </c>
      <c r="D64" s="15" t="s">
        <v>180</v>
      </c>
      <c r="E64" s="16">
        <v>2455370</v>
      </c>
      <c r="F64" s="17">
        <v>2455370</v>
      </c>
      <c r="G64" s="17">
        <v>1485100</v>
      </c>
      <c r="H64" s="17">
        <v>392800</v>
      </c>
      <c r="I64" s="17">
        <v>0</v>
      </c>
      <c r="J64" s="16">
        <v>500</v>
      </c>
      <c r="K64" s="17">
        <v>500</v>
      </c>
      <c r="L64" s="17">
        <v>0</v>
      </c>
      <c r="M64" s="17">
        <v>0</v>
      </c>
      <c r="N64" s="17">
        <v>0</v>
      </c>
      <c r="O64" s="17">
        <v>0</v>
      </c>
      <c r="P64" s="16">
        <f t="shared" si="1"/>
        <v>2455870</v>
      </c>
    </row>
    <row r="65" spans="1:16" ht="13.5">
      <c r="A65" s="6" t="s">
        <v>181</v>
      </c>
      <c r="B65" s="6" t="s">
        <v>183</v>
      </c>
      <c r="C65" s="12" t="s">
        <v>182</v>
      </c>
      <c r="D65" s="9" t="s">
        <v>184</v>
      </c>
      <c r="E65" s="10">
        <v>0</v>
      </c>
      <c r="F65" s="11">
        <v>0</v>
      </c>
      <c r="G65" s="11">
        <v>0</v>
      </c>
      <c r="H65" s="11">
        <v>0</v>
      </c>
      <c r="I65" s="11">
        <v>0</v>
      </c>
      <c r="J65" s="10">
        <v>1420000</v>
      </c>
      <c r="K65" s="11">
        <v>0</v>
      </c>
      <c r="L65" s="11">
        <v>0</v>
      </c>
      <c r="M65" s="11">
        <v>0</v>
      </c>
      <c r="N65" s="11">
        <v>1420000</v>
      </c>
      <c r="O65" s="11">
        <v>1420000</v>
      </c>
      <c r="P65" s="10">
        <f t="shared" si="1"/>
        <v>1420000</v>
      </c>
    </row>
    <row r="66" spans="1:16" ht="27">
      <c r="A66" s="6" t="s">
        <v>185</v>
      </c>
      <c r="B66" s="7"/>
      <c r="C66" s="8"/>
      <c r="D66" s="9" t="s">
        <v>186</v>
      </c>
      <c r="E66" s="10">
        <v>251069102</v>
      </c>
      <c r="F66" s="11">
        <v>251069102</v>
      </c>
      <c r="G66" s="11">
        <v>11100200</v>
      </c>
      <c r="H66" s="11">
        <v>359500</v>
      </c>
      <c r="I66" s="11">
        <v>0</v>
      </c>
      <c r="J66" s="10">
        <v>1216641</v>
      </c>
      <c r="K66" s="11">
        <v>108000</v>
      </c>
      <c r="L66" s="11">
        <v>85000</v>
      </c>
      <c r="M66" s="11">
        <v>0</v>
      </c>
      <c r="N66" s="11">
        <v>1108641</v>
      </c>
      <c r="O66" s="11">
        <v>1108641</v>
      </c>
      <c r="P66" s="10">
        <f t="shared" si="1"/>
        <v>252285743</v>
      </c>
    </row>
    <row r="67" spans="1:16" ht="27">
      <c r="A67" s="6" t="s">
        <v>187</v>
      </c>
      <c r="B67" s="7"/>
      <c r="C67" s="8"/>
      <c r="D67" s="9" t="s">
        <v>186</v>
      </c>
      <c r="E67" s="10">
        <v>251069102</v>
      </c>
      <c r="F67" s="11">
        <v>251069102</v>
      </c>
      <c r="G67" s="11">
        <v>11100200</v>
      </c>
      <c r="H67" s="11">
        <v>359500</v>
      </c>
      <c r="I67" s="11">
        <v>0</v>
      </c>
      <c r="J67" s="10">
        <v>1216641</v>
      </c>
      <c r="K67" s="11">
        <v>108000</v>
      </c>
      <c r="L67" s="11">
        <v>85000</v>
      </c>
      <c r="M67" s="11">
        <v>0</v>
      </c>
      <c r="N67" s="11">
        <v>1108641</v>
      </c>
      <c r="O67" s="11">
        <v>1108641</v>
      </c>
      <c r="P67" s="10">
        <f t="shared" si="1"/>
        <v>252285743</v>
      </c>
    </row>
    <row r="68" spans="1:16" ht="27">
      <c r="A68" s="6" t="s">
        <v>188</v>
      </c>
      <c r="B68" s="6" t="s">
        <v>25</v>
      </c>
      <c r="C68" s="12" t="s">
        <v>21</v>
      </c>
      <c r="D68" s="9" t="s">
        <v>26</v>
      </c>
      <c r="E68" s="10">
        <v>7335900</v>
      </c>
      <c r="F68" s="11">
        <v>7335900</v>
      </c>
      <c r="G68" s="11">
        <v>5688400</v>
      </c>
      <c r="H68" s="11">
        <v>0</v>
      </c>
      <c r="I68" s="11">
        <v>0</v>
      </c>
      <c r="J68" s="10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0">
        <f t="shared" si="1"/>
        <v>7335900</v>
      </c>
    </row>
    <row r="69" spans="1:16" ht="69">
      <c r="A69" s="6" t="s">
        <v>189</v>
      </c>
      <c r="B69" s="6" t="s">
        <v>190</v>
      </c>
      <c r="C69" s="12" t="s">
        <v>146</v>
      </c>
      <c r="D69" s="9" t="s">
        <v>191</v>
      </c>
      <c r="E69" s="10">
        <v>2301500</v>
      </c>
      <c r="F69" s="11">
        <v>2301500</v>
      </c>
      <c r="G69" s="11">
        <v>0</v>
      </c>
      <c r="H69" s="11">
        <v>0</v>
      </c>
      <c r="I69" s="11">
        <v>0</v>
      </c>
      <c r="J69" s="10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0">
        <f t="shared" si="1"/>
        <v>2301500</v>
      </c>
    </row>
    <row r="70" spans="1:16" ht="69">
      <c r="A70" s="6" t="s">
        <v>192</v>
      </c>
      <c r="B70" s="6" t="s">
        <v>193</v>
      </c>
      <c r="C70" s="8"/>
      <c r="D70" s="9" t="s">
        <v>194</v>
      </c>
      <c r="E70" s="10">
        <v>172582392</v>
      </c>
      <c r="F70" s="11">
        <v>172582392</v>
      </c>
      <c r="G70" s="11">
        <v>0</v>
      </c>
      <c r="H70" s="11">
        <v>0</v>
      </c>
      <c r="I70" s="11">
        <v>0</v>
      </c>
      <c r="J70" s="10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0">
        <f t="shared" si="1"/>
        <v>172582392</v>
      </c>
    </row>
    <row r="71" spans="1:16" ht="82.5">
      <c r="A71" s="13" t="s">
        <v>195</v>
      </c>
      <c r="B71" s="13" t="s">
        <v>196</v>
      </c>
      <c r="C71" s="14" t="s">
        <v>75</v>
      </c>
      <c r="D71" s="15" t="s">
        <v>380</v>
      </c>
      <c r="E71" s="16">
        <v>10078698.849999998</v>
      </c>
      <c r="F71" s="17">
        <v>10078698.849999998</v>
      </c>
      <c r="G71" s="17">
        <v>0</v>
      </c>
      <c r="H71" s="17">
        <v>0</v>
      </c>
      <c r="I71" s="17">
        <v>0</v>
      </c>
      <c r="J71" s="16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6">
        <f t="shared" si="1"/>
        <v>10078698.849999998</v>
      </c>
    </row>
    <row r="72" spans="1:16" ht="82.5">
      <c r="A72" s="13" t="s">
        <v>197</v>
      </c>
      <c r="B72" s="13" t="s">
        <v>198</v>
      </c>
      <c r="C72" s="14" t="s">
        <v>75</v>
      </c>
      <c r="D72" s="15" t="s">
        <v>381</v>
      </c>
      <c r="E72" s="16">
        <v>2810008.9599999995</v>
      </c>
      <c r="F72" s="17">
        <v>2810008.9599999995</v>
      </c>
      <c r="G72" s="17">
        <v>0</v>
      </c>
      <c r="H72" s="17">
        <v>0</v>
      </c>
      <c r="I72" s="17">
        <v>0</v>
      </c>
      <c r="J72" s="16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6">
        <f t="shared" si="1"/>
        <v>2810008.9599999995</v>
      </c>
    </row>
    <row r="73" spans="1:16" ht="82.5">
      <c r="A73" s="13" t="s">
        <v>199</v>
      </c>
      <c r="B73" s="13" t="s">
        <v>201</v>
      </c>
      <c r="C73" s="14" t="s">
        <v>200</v>
      </c>
      <c r="D73" s="15" t="s">
        <v>202</v>
      </c>
      <c r="E73" s="16">
        <v>1091493.95</v>
      </c>
      <c r="F73" s="17">
        <v>1091493.95</v>
      </c>
      <c r="G73" s="17">
        <v>0</v>
      </c>
      <c r="H73" s="17">
        <v>0</v>
      </c>
      <c r="I73" s="17">
        <v>0</v>
      </c>
      <c r="J73" s="16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6">
        <f t="shared" si="1"/>
        <v>1091493.95</v>
      </c>
    </row>
    <row r="74" spans="1:16" ht="27">
      <c r="A74" s="13" t="s">
        <v>203</v>
      </c>
      <c r="B74" s="13" t="s">
        <v>204</v>
      </c>
      <c r="C74" s="14" t="s">
        <v>200</v>
      </c>
      <c r="D74" s="15" t="s">
        <v>205</v>
      </c>
      <c r="E74" s="16">
        <v>341418.55999999994</v>
      </c>
      <c r="F74" s="17">
        <v>341418.55999999994</v>
      </c>
      <c r="G74" s="17">
        <v>0</v>
      </c>
      <c r="H74" s="17">
        <v>0</v>
      </c>
      <c r="I74" s="17">
        <v>0</v>
      </c>
      <c r="J74" s="16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6">
        <f t="shared" si="1"/>
        <v>341418.55999999994</v>
      </c>
    </row>
    <row r="75" spans="1:16" ht="41.25">
      <c r="A75" s="13" t="s">
        <v>206</v>
      </c>
      <c r="B75" s="13" t="s">
        <v>207</v>
      </c>
      <c r="C75" s="14" t="s">
        <v>190</v>
      </c>
      <c r="D75" s="15" t="s">
        <v>208</v>
      </c>
      <c r="E75" s="16">
        <v>158260771.68</v>
      </c>
      <c r="F75" s="17">
        <v>158260771.68</v>
      </c>
      <c r="G75" s="17">
        <v>0</v>
      </c>
      <c r="H75" s="17">
        <v>0</v>
      </c>
      <c r="I75" s="17">
        <v>0</v>
      </c>
      <c r="J75" s="16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6">
        <f t="shared" si="1"/>
        <v>158260771.68</v>
      </c>
    </row>
    <row r="76" spans="1:16" ht="41.25">
      <c r="A76" s="6" t="s">
        <v>209</v>
      </c>
      <c r="B76" s="6" t="s">
        <v>210</v>
      </c>
      <c r="C76" s="8"/>
      <c r="D76" s="9" t="s">
        <v>211</v>
      </c>
      <c r="E76" s="10">
        <v>285810</v>
      </c>
      <c r="F76" s="11">
        <v>285810</v>
      </c>
      <c r="G76" s="11">
        <v>0</v>
      </c>
      <c r="H76" s="11">
        <v>0</v>
      </c>
      <c r="I76" s="11">
        <v>0</v>
      </c>
      <c r="J76" s="10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0">
        <f t="shared" si="1"/>
        <v>285810</v>
      </c>
    </row>
    <row r="77" spans="1:16" ht="82.5">
      <c r="A77" s="13" t="s">
        <v>212</v>
      </c>
      <c r="B77" s="13" t="s">
        <v>213</v>
      </c>
      <c r="C77" s="14" t="s">
        <v>75</v>
      </c>
      <c r="D77" s="15" t="s">
        <v>380</v>
      </c>
      <c r="E77" s="16">
        <v>22120.93</v>
      </c>
      <c r="F77" s="17">
        <v>22120.93</v>
      </c>
      <c r="G77" s="17">
        <v>0</v>
      </c>
      <c r="H77" s="17">
        <v>0</v>
      </c>
      <c r="I77" s="17">
        <v>0</v>
      </c>
      <c r="J77" s="16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6">
        <f t="shared" si="1"/>
        <v>22120.93</v>
      </c>
    </row>
    <row r="78" spans="1:16" ht="13.5">
      <c r="A78" s="13" t="s">
        <v>214</v>
      </c>
      <c r="B78" s="13" t="s">
        <v>215</v>
      </c>
      <c r="C78" s="14" t="s">
        <v>75</v>
      </c>
      <c r="D78" s="17" t="s">
        <v>383</v>
      </c>
      <c r="E78" s="16">
        <v>1081</v>
      </c>
      <c r="F78" s="17">
        <v>1081</v>
      </c>
      <c r="G78" s="17">
        <v>0</v>
      </c>
      <c r="H78" s="17">
        <v>0</v>
      </c>
      <c r="I78" s="17">
        <v>0</v>
      </c>
      <c r="J78" s="16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6">
        <f t="shared" si="1"/>
        <v>1081</v>
      </c>
    </row>
    <row r="79" spans="1:16" ht="82.5">
      <c r="A79" s="13" t="s">
        <v>216</v>
      </c>
      <c r="B79" s="13" t="s">
        <v>217</v>
      </c>
      <c r="C79" s="14" t="s">
        <v>200</v>
      </c>
      <c r="D79" s="15" t="s">
        <v>218</v>
      </c>
      <c r="E79" s="16">
        <v>2162</v>
      </c>
      <c r="F79" s="17">
        <v>2162</v>
      </c>
      <c r="G79" s="17">
        <v>0</v>
      </c>
      <c r="H79" s="17">
        <v>0</v>
      </c>
      <c r="I79" s="17">
        <v>0</v>
      </c>
      <c r="J79" s="16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6">
        <f aca="true" t="shared" si="2" ref="P79:P110">E79+J79</f>
        <v>2162</v>
      </c>
    </row>
    <row r="80" spans="1:16" ht="27">
      <c r="A80" s="13" t="s">
        <v>219</v>
      </c>
      <c r="B80" s="13" t="s">
        <v>220</v>
      </c>
      <c r="C80" s="14" t="s">
        <v>200</v>
      </c>
      <c r="D80" s="15" t="s">
        <v>221</v>
      </c>
      <c r="E80" s="16">
        <v>4332.54</v>
      </c>
      <c r="F80" s="17">
        <v>4332.54</v>
      </c>
      <c r="G80" s="17">
        <v>0</v>
      </c>
      <c r="H80" s="17">
        <v>0</v>
      </c>
      <c r="I80" s="17">
        <v>0</v>
      </c>
      <c r="J80" s="16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6">
        <f t="shared" si="2"/>
        <v>4332.54</v>
      </c>
    </row>
    <row r="81" spans="1:16" ht="54.75">
      <c r="A81" s="13" t="s">
        <v>222</v>
      </c>
      <c r="B81" s="13" t="s">
        <v>223</v>
      </c>
      <c r="C81" s="14" t="s">
        <v>190</v>
      </c>
      <c r="D81" s="15" t="s">
        <v>224</v>
      </c>
      <c r="E81" s="16">
        <v>256113.53</v>
      </c>
      <c r="F81" s="17">
        <v>256113.53</v>
      </c>
      <c r="G81" s="17">
        <v>0</v>
      </c>
      <c r="H81" s="17">
        <v>0</v>
      </c>
      <c r="I81" s="17">
        <v>0</v>
      </c>
      <c r="J81" s="16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6">
        <f t="shared" si="2"/>
        <v>256113.53</v>
      </c>
    </row>
    <row r="82" spans="1:16" ht="82.5">
      <c r="A82" s="6" t="s">
        <v>225</v>
      </c>
      <c r="B82" s="6" t="s">
        <v>226</v>
      </c>
      <c r="C82" s="8"/>
      <c r="D82" s="9" t="s">
        <v>227</v>
      </c>
      <c r="E82" s="10">
        <v>2108600</v>
      </c>
      <c r="F82" s="11">
        <v>2108600</v>
      </c>
      <c r="G82" s="11">
        <v>0</v>
      </c>
      <c r="H82" s="11">
        <v>0</v>
      </c>
      <c r="I82" s="11">
        <v>0</v>
      </c>
      <c r="J82" s="10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0">
        <f t="shared" si="2"/>
        <v>2108600</v>
      </c>
    </row>
    <row r="83" spans="1:16" ht="82.5">
      <c r="A83" s="13" t="s">
        <v>228</v>
      </c>
      <c r="B83" s="13" t="s">
        <v>229</v>
      </c>
      <c r="C83" s="14" t="s">
        <v>75</v>
      </c>
      <c r="D83" s="15" t="s">
        <v>379</v>
      </c>
      <c r="E83" s="16">
        <v>102200</v>
      </c>
      <c r="F83" s="17">
        <v>102200</v>
      </c>
      <c r="G83" s="17">
        <v>0</v>
      </c>
      <c r="H83" s="17">
        <v>0</v>
      </c>
      <c r="I83" s="17">
        <v>0</v>
      </c>
      <c r="J83" s="16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6">
        <f t="shared" si="2"/>
        <v>102200</v>
      </c>
    </row>
    <row r="84" spans="1:16" ht="82.5">
      <c r="A84" s="13" t="s">
        <v>230</v>
      </c>
      <c r="B84" s="13" t="s">
        <v>231</v>
      </c>
      <c r="C84" s="14" t="s">
        <v>200</v>
      </c>
      <c r="D84" s="15" t="s">
        <v>232</v>
      </c>
      <c r="E84" s="16">
        <v>8000</v>
      </c>
      <c r="F84" s="17">
        <v>8000</v>
      </c>
      <c r="G84" s="17">
        <v>0</v>
      </c>
      <c r="H84" s="17">
        <v>0</v>
      </c>
      <c r="I84" s="17">
        <v>0</v>
      </c>
      <c r="J84" s="16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6">
        <f t="shared" si="2"/>
        <v>8000</v>
      </c>
    </row>
    <row r="85" spans="1:16" ht="27">
      <c r="A85" s="13" t="s">
        <v>233</v>
      </c>
      <c r="B85" s="13" t="s">
        <v>234</v>
      </c>
      <c r="C85" s="14" t="s">
        <v>200</v>
      </c>
      <c r="D85" s="15" t="s">
        <v>235</v>
      </c>
      <c r="E85" s="16">
        <v>516000</v>
      </c>
      <c r="F85" s="17">
        <v>516000</v>
      </c>
      <c r="G85" s="17">
        <v>0</v>
      </c>
      <c r="H85" s="17">
        <v>0</v>
      </c>
      <c r="I85" s="17">
        <v>0</v>
      </c>
      <c r="J85" s="16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6">
        <f t="shared" si="2"/>
        <v>516000</v>
      </c>
    </row>
    <row r="86" spans="1:16" ht="41.25">
      <c r="A86" s="13" t="s">
        <v>236</v>
      </c>
      <c r="B86" s="13" t="s">
        <v>237</v>
      </c>
      <c r="C86" s="14" t="s">
        <v>200</v>
      </c>
      <c r="D86" s="15" t="s">
        <v>238</v>
      </c>
      <c r="E86" s="16">
        <v>1142400</v>
      </c>
      <c r="F86" s="17">
        <v>1142400</v>
      </c>
      <c r="G86" s="17">
        <v>0</v>
      </c>
      <c r="H86" s="17">
        <v>0</v>
      </c>
      <c r="I86" s="17">
        <v>0</v>
      </c>
      <c r="J86" s="16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6">
        <f t="shared" si="2"/>
        <v>1142400</v>
      </c>
    </row>
    <row r="87" spans="1:16" ht="41.25">
      <c r="A87" s="13" t="s">
        <v>239</v>
      </c>
      <c r="B87" s="13" t="s">
        <v>240</v>
      </c>
      <c r="C87" s="14" t="s">
        <v>200</v>
      </c>
      <c r="D87" s="15" t="s">
        <v>241</v>
      </c>
      <c r="E87" s="16">
        <v>340000</v>
      </c>
      <c r="F87" s="17">
        <v>340000</v>
      </c>
      <c r="G87" s="17">
        <v>0</v>
      </c>
      <c r="H87" s="17">
        <v>0</v>
      </c>
      <c r="I87" s="17">
        <v>0</v>
      </c>
      <c r="J87" s="16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6">
        <f t="shared" si="2"/>
        <v>340000</v>
      </c>
    </row>
    <row r="88" spans="1:16" ht="54.75">
      <c r="A88" s="6" t="s">
        <v>242</v>
      </c>
      <c r="B88" s="6" t="s">
        <v>243</v>
      </c>
      <c r="C88" s="8"/>
      <c r="D88" s="9" t="s">
        <v>244</v>
      </c>
      <c r="E88" s="10">
        <v>54689000</v>
      </c>
      <c r="F88" s="11">
        <v>54689000</v>
      </c>
      <c r="G88" s="11">
        <v>0</v>
      </c>
      <c r="H88" s="11">
        <v>0</v>
      </c>
      <c r="I88" s="11">
        <v>0</v>
      </c>
      <c r="J88" s="10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0">
        <f t="shared" si="2"/>
        <v>54689000</v>
      </c>
    </row>
    <row r="89" spans="1:16" ht="27">
      <c r="A89" s="13" t="s">
        <v>245</v>
      </c>
      <c r="B89" s="13" t="s">
        <v>246</v>
      </c>
      <c r="C89" s="14" t="s">
        <v>59</v>
      </c>
      <c r="D89" s="15" t="s">
        <v>247</v>
      </c>
      <c r="E89" s="16">
        <v>530000</v>
      </c>
      <c r="F89" s="17">
        <v>530000</v>
      </c>
      <c r="G89" s="17">
        <v>0</v>
      </c>
      <c r="H89" s="17">
        <v>0</v>
      </c>
      <c r="I89" s="17">
        <v>0</v>
      </c>
      <c r="J89" s="16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6">
        <f t="shared" si="2"/>
        <v>530000</v>
      </c>
    </row>
    <row r="90" spans="1:16" ht="27">
      <c r="A90" s="13" t="s">
        <v>248</v>
      </c>
      <c r="B90" s="13" t="s">
        <v>249</v>
      </c>
      <c r="C90" s="14" t="s">
        <v>59</v>
      </c>
      <c r="D90" s="15" t="s">
        <v>250</v>
      </c>
      <c r="E90" s="16">
        <v>73000</v>
      </c>
      <c r="F90" s="17">
        <v>73000</v>
      </c>
      <c r="G90" s="17">
        <v>0</v>
      </c>
      <c r="H90" s="17">
        <v>0</v>
      </c>
      <c r="I90" s="17">
        <v>0</v>
      </c>
      <c r="J90" s="16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6">
        <f t="shared" si="2"/>
        <v>73000</v>
      </c>
    </row>
    <row r="91" spans="1:16" ht="13.5">
      <c r="A91" s="13" t="s">
        <v>251</v>
      </c>
      <c r="B91" s="13" t="s">
        <v>252</v>
      </c>
      <c r="C91" s="14" t="s">
        <v>59</v>
      </c>
      <c r="D91" s="15" t="s">
        <v>253</v>
      </c>
      <c r="E91" s="16">
        <v>26009000</v>
      </c>
      <c r="F91" s="17">
        <v>26009000</v>
      </c>
      <c r="G91" s="17">
        <v>0</v>
      </c>
      <c r="H91" s="17">
        <v>0</v>
      </c>
      <c r="I91" s="17">
        <v>0</v>
      </c>
      <c r="J91" s="16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6">
        <f t="shared" si="2"/>
        <v>26009000</v>
      </c>
    </row>
    <row r="92" spans="1:16" ht="27">
      <c r="A92" s="13" t="s">
        <v>254</v>
      </c>
      <c r="B92" s="13" t="s">
        <v>255</v>
      </c>
      <c r="C92" s="14" t="s">
        <v>59</v>
      </c>
      <c r="D92" s="15" t="s">
        <v>256</v>
      </c>
      <c r="E92" s="16">
        <v>2177000</v>
      </c>
      <c r="F92" s="17">
        <v>2177000</v>
      </c>
      <c r="G92" s="17">
        <v>0</v>
      </c>
      <c r="H92" s="17">
        <v>0</v>
      </c>
      <c r="I92" s="17">
        <v>0</v>
      </c>
      <c r="J92" s="16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6">
        <f t="shared" si="2"/>
        <v>2177000</v>
      </c>
    </row>
    <row r="93" spans="1:16" ht="13.5">
      <c r="A93" s="13" t="s">
        <v>257</v>
      </c>
      <c r="B93" s="13" t="s">
        <v>258</v>
      </c>
      <c r="C93" s="14" t="s">
        <v>59</v>
      </c>
      <c r="D93" s="15" t="s">
        <v>259</v>
      </c>
      <c r="E93" s="16">
        <v>8000000</v>
      </c>
      <c r="F93" s="17">
        <v>8000000</v>
      </c>
      <c r="G93" s="17">
        <v>0</v>
      </c>
      <c r="H93" s="17">
        <v>0</v>
      </c>
      <c r="I93" s="17">
        <v>0</v>
      </c>
      <c r="J93" s="16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6">
        <f t="shared" si="2"/>
        <v>8000000</v>
      </c>
    </row>
    <row r="94" spans="1:16" ht="13.5">
      <c r="A94" s="13" t="s">
        <v>260</v>
      </c>
      <c r="B94" s="13" t="s">
        <v>261</v>
      </c>
      <c r="C94" s="14" t="s">
        <v>59</v>
      </c>
      <c r="D94" s="15" t="s">
        <v>262</v>
      </c>
      <c r="E94" s="16">
        <v>450000</v>
      </c>
      <c r="F94" s="17">
        <v>450000</v>
      </c>
      <c r="G94" s="17">
        <v>0</v>
      </c>
      <c r="H94" s="17">
        <v>0</v>
      </c>
      <c r="I94" s="17">
        <v>0</v>
      </c>
      <c r="J94" s="16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6">
        <f t="shared" si="2"/>
        <v>450000</v>
      </c>
    </row>
    <row r="95" spans="1:16" ht="13.5">
      <c r="A95" s="13" t="s">
        <v>263</v>
      </c>
      <c r="B95" s="13" t="s">
        <v>264</v>
      </c>
      <c r="C95" s="14" t="s">
        <v>59</v>
      </c>
      <c r="D95" s="15" t="s">
        <v>265</v>
      </c>
      <c r="E95" s="16">
        <v>60000</v>
      </c>
      <c r="F95" s="17">
        <v>60000</v>
      </c>
      <c r="G95" s="17">
        <v>0</v>
      </c>
      <c r="H95" s="17">
        <v>0</v>
      </c>
      <c r="I95" s="17">
        <v>0</v>
      </c>
      <c r="J95" s="16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6">
        <f t="shared" si="2"/>
        <v>60000</v>
      </c>
    </row>
    <row r="96" spans="1:16" ht="27">
      <c r="A96" s="13" t="s">
        <v>266</v>
      </c>
      <c r="B96" s="13" t="s">
        <v>267</v>
      </c>
      <c r="C96" s="14" t="s">
        <v>59</v>
      </c>
      <c r="D96" s="15" t="s">
        <v>268</v>
      </c>
      <c r="E96" s="16">
        <v>5890000</v>
      </c>
      <c r="F96" s="17">
        <v>5890000</v>
      </c>
      <c r="G96" s="17">
        <v>0</v>
      </c>
      <c r="H96" s="17">
        <v>0</v>
      </c>
      <c r="I96" s="17">
        <v>0</v>
      </c>
      <c r="J96" s="16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6">
        <f t="shared" si="2"/>
        <v>5890000</v>
      </c>
    </row>
    <row r="97" spans="1:16" ht="27">
      <c r="A97" s="13" t="s">
        <v>269</v>
      </c>
      <c r="B97" s="13" t="s">
        <v>270</v>
      </c>
      <c r="C97" s="14" t="s">
        <v>147</v>
      </c>
      <c r="D97" s="15" t="s">
        <v>271</v>
      </c>
      <c r="E97" s="16">
        <v>11500000</v>
      </c>
      <c r="F97" s="17">
        <v>11500000</v>
      </c>
      <c r="G97" s="17">
        <v>0</v>
      </c>
      <c r="H97" s="17">
        <v>0</v>
      </c>
      <c r="I97" s="17">
        <v>0</v>
      </c>
      <c r="J97" s="16"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6">
        <f t="shared" si="2"/>
        <v>11500000</v>
      </c>
    </row>
    <row r="98" spans="1:16" ht="41.25">
      <c r="A98" s="6" t="s">
        <v>272</v>
      </c>
      <c r="B98" s="6" t="s">
        <v>273</v>
      </c>
      <c r="C98" s="12" t="s">
        <v>200</v>
      </c>
      <c r="D98" s="9" t="s">
        <v>274</v>
      </c>
      <c r="E98" s="10">
        <v>72200</v>
      </c>
      <c r="F98" s="11">
        <v>72200</v>
      </c>
      <c r="G98" s="11">
        <v>0</v>
      </c>
      <c r="H98" s="11">
        <v>0</v>
      </c>
      <c r="I98" s="11">
        <v>0</v>
      </c>
      <c r="J98" s="10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0">
        <f t="shared" si="2"/>
        <v>72200</v>
      </c>
    </row>
    <row r="99" spans="1:16" ht="27">
      <c r="A99" s="6" t="s">
        <v>275</v>
      </c>
      <c r="B99" s="6" t="s">
        <v>276</v>
      </c>
      <c r="C99" s="12" t="s">
        <v>147</v>
      </c>
      <c r="D99" s="9" t="s">
        <v>277</v>
      </c>
      <c r="E99" s="10">
        <v>2310000</v>
      </c>
      <c r="F99" s="11">
        <v>2310000</v>
      </c>
      <c r="G99" s="11">
        <v>0</v>
      </c>
      <c r="H99" s="11">
        <v>0</v>
      </c>
      <c r="I99" s="11">
        <v>0</v>
      </c>
      <c r="J99" s="10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0">
        <f t="shared" si="2"/>
        <v>2310000</v>
      </c>
    </row>
    <row r="100" spans="1:16" ht="27">
      <c r="A100" s="6" t="s">
        <v>278</v>
      </c>
      <c r="B100" s="6" t="s">
        <v>279</v>
      </c>
      <c r="C100" s="12" t="s">
        <v>75</v>
      </c>
      <c r="D100" s="9" t="s">
        <v>280</v>
      </c>
      <c r="E100" s="10">
        <v>69400</v>
      </c>
      <c r="F100" s="11">
        <v>69400</v>
      </c>
      <c r="G100" s="11">
        <v>0</v>
      </c>
      <c r="H100" s="11">
        <v>0</v>
      </c>
      <c r="I100" s="11">
        <v>0</v>
      </c>
      <c r="J100" s="10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0">
        <f t="shared" si="2"/>
        <v>69400</v>
      </c>
    </row>
    <row r="101" spans="1:16" ht="54.75">
      <c r="A101" s="6" t="s">
        <v>281</v>
      </c>
      <c r="B101" s="6" t="s">
        <v>282</v>
      </c>
      <c r="C101" s="8"/>
      <c r="D101" s="9" t="s">
        <v>283</v>
      </c>
      <c r="E101" s="10">
        <v>7178900</v>
      </c>
      <c r="F101" s="11">
        <v>7178900</v>
      </c>
      <c r="G101" s="11">
        <v>5349500</v>
      </c>
      <c r="H101" s="11">
        <v>359500</v>
      </c>
      <c r="I101" s="11">
        <v>0</v>
      </c>
      <c r="J101" s="10">
        <v>121000</v>
      </c>
      <c r="K101" s="11">
        <v>108000</v>
      </c>
      <c r="L101" s="11">
        <v>85000</v>
      </c>
      <c r="M101" s="11">
        <v>0</v>
      </c>
      <c r="N101" s="11">
        <v>13000</v>
      </c>
      <c r="O101" s="11">
        <v>13000</v>
      </c>
      <c r="P101" s="10">
        <f t="shared" si="2"/>
        <v>7299900</v>
      </c>
    </row>
    <row r="102" spans="1:16" ht="54.75">
      <c r="A102" s="13" t="s">
        <v>284</v>
      </c>
      <c r="B102" s="13" t="s">
        <v>285</v>
      </c>
      <c r="C102" s="14" t="s">
        <v>151</v>
      </c>
      <c r="D102" s="15" t="s">
        <v>286</v>
      </c>
      <c r="E102" s="16">
        <v>5160400</v>
      </c>
      <c r="F102" s="17">
        <v>5160400</v>
      </c>
      <c r="G102" s="17">
        <v>3991700</v>
      </c>
      <c r="H102" s="17">
        <v>169300</v>
      </c>
      <c r="I102" s="17">
        <v>0</v>
      </c>
      <c r="J102" s="16">
        <v>108000</v>
      </c>
      <c r="K102" s="17">
        <v>108000</v>
      </c>
      <c r="L102" s="17">
        <v>85000</v>
      </c>
      <c r="M102" s="17">
        <v>0</v>
      </c>
      <c r="N102" s="17">
        <v>0</v>
      </c>
      <c r="O102" s="17">
        <v>0</v>
      </c>
      <c r="P102" s="16">
        <f t="shared" si="2"/>
        <v>5268400</v>
      </c>
    </row>
    <row r="103" spans="1:16" ht="27">
      <c r="A103" s="13" t="s">
        <v>287</v>
      </c>
      <c r="B103" s="13" t="s">
        <v>288</v>
      </c>
      <c r="C103" s="14" t="s">
        <v>147</v>
      </c>
      <c r="D103" s="15" t="s">
        <v>289</v>
      </c>
      <c r="E103" s="16">
        <v>2018500</v>
      </c>
      <c r="F103" s="17">
        <v>2018500</v>
      </c>
      <c r="G103" s="17">
        <v>1357800</v>
      </c>
      <c r="H103" s="17">
        <v>190200</v>
      </c>
      <c r="I103" s="17">
        <v>0</v>
      </c>
      <c r="J103" s="16">
        <v>13000</v>
      </c>
      <c r="K103" s="17">
        <v>0</v>
      </c>
      <c r="L103" s="17">
        <v>0</v>
      </c>
      <c r="M103" s="17">
        <v>0</v>
      </c>
      <c r="N103" s="17">
        <v>13000</v>
      </c>
      <c r="O103" s="17">
        <v>13000</v>
      </c>
      <c r="P103" s="16">
        <f t="shared" si="2"/>
        <v>2031500</v>
      </c>
    </row>
    <row r="104" spans="1:16" ht="82.5">
      <c r="A104" s="6" t="s">
        <v>290</v>
      </c>
      <c r="B104" s="6" t="s">
        <v>291</v>
      </c>
      <c r="C104" s="8"/>
      <c r="D104" s="9" t="s">
        <v>292</v>
      </c>
      <c r="E104" s="10">
        <v>480000</v>
      </c>
      <c r="F104" s="11">
        <v>480000</v>
      </c>
      <c r="G104" s="11">
        <v>0</v>
      </c>
      <c r="H104" s="11">
        <v>0</v>
      </c>
      <c r="I104" s="11">
        <v>0</v>
      </c>
      <c r="J104" s="10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0">
        <f t="shared" si="2"/>
        <v>480000</v>
      </c>
    </row>
    <row r="105" spans="1:16" ht="69">
      <c r="A105" s="13" t="s">
        <v>293</v>
      </c>
      <c r="B105" s="13" t="s">
        <v>294</v>
      </c>
      <c r="C105" s="14" t="s">
        <v>147</v>
      </c>
      <c r="D105" s="15" t="s">
        <v>295</v>
      </c>
      <c r="E105" s="16">
        <v>480000</v>
      </c>
      <c r="F105" s="17">
        <v>480000</v>
      </c>
      <c r="G105" s="17">
        <v>0</v>
      </c>
      <c r="H105" s="17">
        <v>0</v>
      </c>
      <c r="I105" s="17">
        <v>0</v>
      </c>
      <c r="J105" s="16">
        <v>0</v>
      </c>
      <c r="K105" s="17">
        <v>0</v>
      </c>
      <c r="L105" s="17">
        <v>0</v>
      </c>
      <c r="M105" s="17">
        <v>0</v>
      </c>
      <c r="N105" s="17">
        <v>0</v>
      </c>
      <c r="O105" s="17">
        <v>0</v>
      </c>
      <c r="P105" s="16">
        <f t="shared" si="2"/>
        <v>480000</v>
      </c>
    </row>
    <row r="106" spans="1:16" ht="69">
      <c r="A106" s="6" t="s">
        <v>296</v>
      </c>
      <c r="B106" s="6" t="s">
        <v>297</v>
      </c>
      <c r="C106" s="12" t="s">
        <v>190</v>
      </c>
      <c r="D106" s="9" t="s">
        <v>298</v>
      </c>
      <c r="E106" s="10">
        <v>1301400</v>
      </c>
      <c r="F106" s="11">
        <v>1301400</v>
      </c>
      <c r="G106" s="11">
        <v>0</v>
      </c>
      <c r="H106" s="11">
        <v>0</v>
      </c>
      <c r="I106" s="11">
        <v>0</v>
      </c>
      <c r="J106" s="10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0">
        <f t="shared" si="2"/>
        <v>1301400</v>
      </c>
    </row>
    <row r="107" spans="1:16" ht="13.5">
      <c r="A107" s="6" t="s">
        <v>299</v>
      </c>
      <c r="B107" s="6" t="s">
        <v>72</v>
      </c>
      <c r="C107" s="8"/>
      <c r="D107" s="9" t="s">
        <v>73</v>
      </c>
      <c r="E107" s="10">
        <v>79000</v>
      </c>
      <c r="F107" s="11">
        <v>79000</v>
      </c>
      <c r="G107" s="11">
        <v>0</v>
      </c>
      <c r="H107" s="11">
        <v>0</v>
      </c>
      <c r="I107" s="11">
        <v>0</v>
      </c>
      <c r="J107" s="10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0">
        <f t="shared" si="2"/>
        <v>79000</v>
      </c>
    </row>
    <row r="108" spans="1:16" ht="41.25">
      <c r="A108" s="13" t="s">
        <v>300</v>
      </c>
      <c r="B108" s="13" t="s">
        <v>76</v>
      </c>
      <c r="C108" s="14" t="s">
        <v>75</v>
      </c>
      <c r="D108" s="15" t="s">
        <v>77</v>
      </c>
      <c r="E108" s="16">
        <v>79000</v>
      </c>
      <c r="F108" s="17">
        <v>79000</v>
      </c>
      <c r="G108" s="17">
        <v>0</v>
      </c>
      <c r="H108" s="17">
        <v>0</v>
      </c>
      <c r="I108" s="17">
        <v>0</v>
      </c>
      <c r="J108" s="16">
        <v>0</v>
      </c>
      <c r="K108" s="17">
        <v>0</v>
      </c>
      <c r="L108" s="17">
        <v>0</v>
      </c>
      <c r="M108" s="17">
        <v>0</v>
      </c>
      <c r="N108" s="17">
        <v>0</v>
      </c>
      <c r="O108" s="17">
        <v>0</v>
      </c>
      <c r="P108" s="16">
        <f t="shared" si="2"/>
        <v>79000</v>
      </c>
    </row>
    <row r="109" spans="1:16" ht="13.5">
      <c r="A109" s="6" t="s">
        <v>301</v>
      </c>
      <c r="B109" s="6" t="s">
        <v>303</v>
      </c>
      <c r="C109" s="12" t="s">
        <v>302</v>
      </c>
      <c r="D109" s="9" t="s">
        <v>304</v>
      </c>
      <c r="E109" s="10">
        <v>76000</v>
      </c>
      <c r="F109" s="11">
        <v>76000</v>
      </c>
      <c r="G109" s="11">
        <v>62300</v>
      </c>
      <c r="H109" s="11">
        <v>0</v>
      </c>
      <c r="I109" s="11">
        <v>0</v>
      </c>
      <c r="J109" s="10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0">
        <f t="shared" si="2"/>
        <v>76000</v>
      </c>
    </row>
    <row r="110" spans="1:16" ht="82.5">
      <c r="A110" s="6" t="s">
        <v>305</v>
      </c>
      <c r="B110" s="6" t="s">
        <v>306</v>
      </c>
      <c r="C110" s="12" t="s">
        <v>190</v>
      </c>
      <c r="D110" s="9" t="s">
        <v>307</v>
      </c>
      <c r="E110" s="10">
        <v>0</v>
      </c>
      <c r="F110" s="11">
        <v>0</v>
      </c>
      <c r="G110" s="11">
        <v>0</v>
      </c>
      <c r="H110" s="11">
        <v>0</v>
      </c>
      <c r="I110" s="11">
        <v>0</v>
      </c>
      <c r="J110" s="10">
        <v>1095641</v>
      </c>
      <c r="K110" s="11">
        <v>0</v>
      </c>
      <c r="L110" s="11">
        <v>0</v>
      </c>
      <c r="M110" s="11">
        <v>0</v>
      </c>
      <c r="N110" s="11">
        <v>1095641</v>
      </c>
      <c r="O110" s="11">
        <v>1095641</v>
      </c>
      <c r="P110" s="10">
        <f t="shared" si="2"/>
        <v>1095641</v>
      </c>
    </row>
    <row r="111" spans="1:16" ht="13.5">
      <c r="A111" s="6" t="s">
        <v>308</v>
      </c>
      <c r="B111" s="6" t="s">
        <v>80</v>
      </c>
      <c r="C111" s="12" t="s">
        <v>79</v>
      </c>
      <c r="D111" s="9" t="s">
        <v>81</v>
      </c>
      <c r="E111" s="10">
        <v>199000</v>
      </c>
      <c r="F111" s="11">
        <v>199000</v>
      </c>
      <c r="G111" s="11">
        <v>0</v>
      </c>
      <c r="H111" s="11">
        <v>0</v>
      </c>
      <c r="I111" s="11">
        <v>0</v>
      </c>
      <c r="J111" s="10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0">
        <f aca="true" t="shared" si="3" ref="P111:P145">E111+J111</f>
        <v>199000</v>
      </c>
    </row>
    <row r="112" spans="1:16" ht="27">
      <c r="A112" s="6" t="s">
        <v>309</v>
      </c>
      <c r="B112" s="7"/>
      <c r="C112" s="8"/>
      <c r="D112" s="9" t="s">
        <v>310</v>
      </c>
      <c r="E112" s="10">
        <v>17302460</v>
      </c>
      <c r="F112" s="11">
        <v>17302460</v>
      </c>
      <c r="G112" s="11">
        <v>12657500</v>
      </c>
      <c r="H112" s="11">
        <v>1381300</v>
      </c>
      <c r="I112" s="11">
        <v>0</v>
      </c>
      <c r="J112" s="10">
        <v>639000</v>
      </c>
      <c r="K112" s="11">
        <v>555000</v>
      </c>
      <c r="L112" s="11">
        <v>200000</v>
      </c>
      <c r="M112" s="11">
        <v>88200</v>
      </c>
      <c r="N112" s="11">
        <v>84000</v>
      </c>
      <c r="O112" s="11">
        <v>76000</v>
      </c>
      <c r="P112" s="10">
        <f t="shared" si="3"/>
        <v>17941460</v>
      </c>
    </row>
    <row r="113" spans="1:16" ht="27">
      <c r="A113" s="6" t="s">
        <v>311</v>
      </c>
      <c r="B113" s="7"/>
      <c r="C113" s="8"/>
      <c r="D113" s="9" t="s">
        <v>310</v>
      </c>
      <c r="E113" s="10">
        <v>17302460</v>
      </c>
      <c r="F113" s="11">
        <v>17302460</v>
      </c>
      <c r="G113" s="11">
        <v>12657500</v>
      </c>
      <c r="H113" s="11">
        <v>1381300</v>
      </c>
      <c r="I113" s="11">
        <v>0</v>
      </c>
      <c r="J113" s="10">
        <v>639000</v>
      </c>
      <c r="K113" s="11">
        <v>555000</v>
      </c>
      <c r="L113" s="11">
        <v>200000</v>
      </c>
      <c r="M113" s="11">
        <v>88200</v>
      </c>
      <c r="N113" s="11">
        <v>84000</v>
      </c>
      <c r="O113" s="11">
        <v>76000</v>
      </c>
      <c r="P113" s="10">
        <f t="shared" si="3"/>
        <v>17941460</v>
      </c>
    </row>
    <row r="114" spans="1:16" ht="27">
      <c r="A114" s="6" t="s">
        <v>312</v>
      </c>
      <c r="B114" s="6" t="s">
        <v>25</v>
      </c>
      <c r="C114" s="12" t="s">
        <v>21</v>
      </c>
      <c r="D114" s="9" t="s">
        <v>26</v>
      </c>
      <c r="E114" s="10">
        <v>389950</v>
      </c>
      <c r="F114" s="11">
        <v>389950</v>
      </c>
      <c r="G114" s="11">
        <v>307250</v>
      </c>
      <c r="H114" s="11">
        <v>0</v>
      </c>
      <c r="I114" s="11">
        <v>0</v>
      </c>
      <c r="J114" s="10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0">
        <f t="shared" si="3"/>
        <v>389950</v>
      </c>
    </row>
    <row r="115" spans="1:16" ht="27">
      <c r="A115" s="6" t="s">
        <v>313</v>
      </c>
      <c r="B115" s="6" t="s">
        <v>84</v>
      </c>
      <c r="C115" s="12" t="s">
        <v>83</v>
      </c>
      <c r="D115" s="9" t="s">
        <v>85</v>
      </c>
      <c r="E115" s="10">
        <v>130839.99999999999</v>
      </c>
      <c r="F115" s="11">
        <v>130839.99999999999</v>
      </c>
      <c r="G115" s="11">
        <v>0</v>
      </c>
      <c r="H115" s="11">
        <v>0</v>
      </c>
      <c r="I115" s="11">
        <v>0</v>
      </c>
      <c r="J115" s="10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0">
        <f t="shared" si="3"/>
        <v>130839.99999999999</v>
      </c>
    </row>
    <row r="116" spans="1:16" ht="13.5">
      <c r="A116" s="6" t="s">
        <v>314</v>
      </c>
      <c r="B116" s="6" t="s">
        <v>316</v>
      </c>
      <c r="C116" s="12" t="s">
        <v>315</v>
      </c>
      <c r="D116" s="9" t="s">
        <v>317</v>
      </c>
      <c r="E116" s="10">
        <v>2470100</v>
      </c>
      <c r="F116" s="11">
        <v>2470100</v>
      </c>
      <c r="G116" s="11">
        <v>1817000</v>
      </c>
      <c r="H116" s="11">
        <v>203000</v>
      </c>
      <c r="I116" s="11">
        <v>0</v>
      </c>
      <c r="J116" s="10">
        <v>96000</v>
      </c>
      <c r="K116" s="11">
        <v>20000</v>
      </c>
      <c r="L116" s="11">
        <v>2000</v>
      </c>
      <c r="M116" s="11">
        <v>0</v>
      </c>
      <c r="N116" s="11">
        <v>76000</v>
      </c>
      <c r="O116" s="11">
        <v>76000</v>
      </c>
      <c r="P116" s="10">
        <f t="shared" si="3"/>
        <v>2566100</v>
      </c>
    </row>
    <row r="117" spans="1:16" ht="13.5">
      <c r="A117" s="6" t="s">
        <v>318</v>
      </c>
      <c r="B117" s="6" t="s">
        <v>319</v>
      </c>
      <c r="C117" s="12" t="s">
        <v>315</v>
      </c>
      <c r="D117" s="9" t="s">
        <v>320</v>
      </c>
      <c r="E117" s="10">
        <v>1846120</v>
      </c>
      <c r="F117" s="11">
        <v>1846120</v>
      </c>
      <c r="G117" s="11">
        <v>1167000</v>
      </c>
      <c r="H117" s="11">
        <v>312000</v>
      </c>
      <c r="I117" s="11">
        <v>0</v>
      </c>
      <c r="J117" s="10">
        <v>8000</v>
      </c>
      <c r="K117" s="11">
        <v>8000</v>
      </c>
      <c r="L117" s="11">
        <v>0</v>
      </c>
      <c r="M117" s="11">
        <v>0</v>
      </c>
      <c r="N117" s="11">
        <v>0</v>
      </c>
      <c r="O117" s="11">
        <v>0</v>
      </c>
      <c r="P117" s="10">
        <f t="shared" si="3"/>
        <v>1854120</v>
      </c>
    </row>
    <row r="118" spans="1:16" ht="27">
      <c r="A118" s="6" t="s">
        <v>321</v>
      </c>
      <c r="B118" s="6" t="s">
        <v>323</v>
      </c>
      <c r="C118" s="12" t="s">
        <v>322</v>
      </c>
      <c r="D118" s="9" t="s">
        <v>324</v>
      </c>
      <c r="E118" s="10">
        <v>3560700</v>
      </c>
      <c r="F118" s="11">
        <v>3560700</v>
      </c>
      <c r="G118" s="11">
        <v>2247300</v>
      </c>
      <c r="H118" s="11">
        <v>674000</v>
      </c>
      <c r="I118" s="11">
        <v>0</v>
      </c>
      <c r="J118" s="10">
        <v>160000</v>
      </c>
      <c r="K118" s="11">
        <v>160000</v>
      </c>
      <c r="L118" s="11">
        <v>110000</v>
      </c>
      <c r="M118" s="11">
        <v>10400</v>
      </c>
      <c r="N118" s="11">
        <v>0</v>
      </c>
      <c r="O118" s="11">
        <v>0</v>
      </c>
      <c r="P118" s="10">
        <f t="shared" si="3"/>
        <v>3720700</v>
      </c>
    </row>
    <row r="119" spans="1:16" ht="13.5">
      <c r="A119" s="6" t="s">
        <v>325</v>
      </c>
      <c r="B119" s="6" t="s">
        <v>326</v>
      </c>
      <c r="C119" s="12" t="s">
        <v>154</v>
      </c>
      <c r="D119" s="9" t="s">
        <v>327</v>
      </c>
      <c r="E119" s="10">
        <v>8904750</v>
      </c>
      <c r="F119" s="11">
        <v>8904750</v>
      </c>
      <c r="G119" s="11">
        <v>7118950</v>
      </c>
      <c r="H119" s="11">
        <v>192300</v>
      </c>
      <c r="I119" s="11">
        <v>0</v>
      </c>
      <c r="J119" s="10">
        <v>375000</v>
      </c>
      <c r="K119" s="11">
        <v>367000</v>
      </c>
      <c r="L119" s="11">
        <v>88000</v>
      </c>
      <c r="M119" s="11">
        <v>77800</v>
      </c>
      <c r="N119" s="11">
        <v>8000</v>
      </c>
      <c r="O119" s="11">
        <v>0</v>
      </c>
      <c r="P119" s="10">
        <f t="shared" si="3"/>
        <v>9279750</v>
      </c>
    </row>
    <row r="120" spans="1:16" ht="27">
      <c r="A120" s="6" t="s">
        <v>328</v>
      </c>
      <c r="B120" s="7"/>
      <c r="C120" s="8"/>
      <c r="D120" s="9" t="s">
        <v>329</v>
      </c>
      <c r="E120" s="10">
        <v>695597</v>
      </c>
      <c r="F120" s="11">
        <v>0</v>
      </c>
      <c r="G120" s="11">
        <v>0</v>
      </c>
      <c r="H120" s="11">
        <v>0</v>
      </c>
      <c r="I120" s="11">
        <v>695597</v>
      </c>
      <c r="J120" s="10">
        <v>30380795</v>
      </c>
      <c r="K120" s="11">
        <v>0</v>
      </c>
      <c r="L120" s="11">
        <v>0</v>
      </c>
      <c r="M120" s="11">
        <v>0</v>
      </c>
      <c r="N120" s="11">
        <v>30380795</v>
      </c>
      <c r="O120" s="11">
        <v>29685198</v>
      </c>
      <c r="P120" s="10">
        <f t="shared" si="3"/>
        <v>31076392</v>
      </c>
    </row>
    <row r="121" spans="1:16" ht="27">
      <c r="A121" s="6" t="s">
        <v>330</v>
      </c>
      <c r="B121" s="7"/>
      <c r="C121" s="8"/>
      <c r="D121" s="9" t="s">
        <v>329</v>
      </c>
      <c r="E121" s="10">
        <v>695597</v>
      </c>
      <c r="F121" s="11">
        <v>0</v>
      </c>
      <c r="G121" s="11">
        <v>0</v>
      </c>
      <c r="H121" s="11">
        <v>0</v>
      </c>
      <c r="I121" s="11">
        <v>695597</v>
      </c>
      <c r="J121" s="10">
        <v>30380795</v>
      </c>
      <c r="K121" s="11">
        <v>0</v>
      </c>
      <c r="L121" s="11">
        <v>0</v>
      </c>
      <c r="M121" s="11">
        <v>0</v>
      </c>
      <c r="N121" s="11">
        <v>30380795</v>
      </c>
      <c r="O121" s="11">
        <v>29685198</v>
      </c>
      <c r="P121" s="10">
        <f t="shared" si="3"/>
        <v>31076392</v>
      </c>
    </row>
    <row r="122" spans="1:16" ht="82.5">
      <c r="A122" s="6" t="s">
        <v>331</v>
      </c>
      <c r="B122" s="6" t="s">
        <v>332</v>
      </c>
      <c r="C122" s="12" t="s">
        <v>94</v>
      </c>
      <c r="D122" s="9" t="s">
        <v>378</v>
      </c>
      <c r="E122" s="10">
        <v>695597</v>
      </c>
      <c r="F122" s="11">
        <v>0</v>
      </c>
      <c r="G122" s="11">
        <v>0</v>
      </c>
      <c r="H122" s="11">
        <v>0</v>
      </c>
      <c r="I122" s="11">
        <v>695597</v>
      </c>
      <c r="J122" s="10">
        <v>695597</v>
      </c>
      <c r="K122" s="11">
        <v>0</v>
      </c>
      <c r="L122" s="11">
        <v>0</v>
      </c>
      <c r="M122" s="11">
        <v>0</v>
      </c>
      <c r="N122" s="11">
        <v>695597</v>
      </c>
      <c r="O122" s="11">
        <v>0</v>
      </c>
      <c r="P122" s="10">
        <f t="shared" si="3"/>
        <v>1391194</v>
      </c>
    </row>
    <row r="123" spans="1:16" ht="27">
      <c r="A123" s="6" t="s">
        <v>333</v>
      </c>
      <c r="B123" s="6" t="s">
        <v>334</v>
      </c>
      <c r="C123" s="12" t="s">
        <v>119</v>
      </c>
      <c r="D123" s="9" t="s">
        <v>335</v>
      </c>
      <c r="E123" s="10">
        <v>0</v>
      </c>
      <c r="F123" s="11">
        <v>0</v>
      </c>
      <c r="G123" s="11">
        <v>0</v>
      </c>
      <c r="H123" s="11">
        <v>0</v>
      </c>
      <c r="I123" s="11">
        <v>0</v>
      </c>
      <c r="J123" s="10">
        <v>262000</v>
      </c>
      <c r="K123" s="11">
        <v>0</v>
      </c>
      <c r="L123" s="11">
        <v>0</v>
      </c>
      <c r="M123" s="11">
        <v>0</v>
      </c>
      <c r="N123" s="11">
        <v>262000</v>
      </c>
      <c r="O123" s="11">
        <v>262000</v>
      </c>
      <c r="P123" s="10">
        <f t="shared" si="3"/>
        <v>262000</v>
      </c>
    </row>
    <row r="124" spans="1:16" ht="13.5">
      <c r="A124" s="6" t="s">
        <v>336</v>
      </c>
      <c r="B124" s="6" t="s">
        <v>183</v>
      </c>
      <c r="C124" s="12" t="s">
        <v>182</v>
      </c>
      <c r="D124" s="9" t="s">
        <v>184</v>
      </c>
      <c r="E124" s="10">
        <v>0</v>
      </c>
      <c r="F124" s="11">
        <v>0</v>
      </c>
      <c r="G124" s="11">
        <v>0</v>
      </c>
      <c r="H124" s="11">
        <v>0</v>
      </c>
      <c r="I124" s="11">
        <v>0</v>
      </c>
      <c r="J124" s="10">
        <v>29423198</v>
      </c>
      <c r="K124" s="11">
        <v>0</v>
      </c>
      <c r="L124" s="11">
        <v>0</v>
      </c>
      <c r="M124" s="11">
        <v>0</v>
      </c>
      <c r="N124" s="11">
        <v>29423198</v>
      </c>
      <c r="O124" s="11">
        <v>29423198</v>
      </c>
      <c r="P124" s="10">
        <f t="shared" si="3"/>
        <v>29423198</v>
      </c>
    </row>
    <row r="125" spans="1:16" ht="13.5">
      <c r="A125" s="6" t="s">
        <v>337</v>
      </c>
      <c r="B125" s="7"/>
      <c r="C125" s="8"/>
      <c r="D125" s="9" t="s">
        <v>338</v>
      </c>
      <c r="E125" s="10">
        <v>168370</v>
      </c>
      <c r="F125" s="11">
        <v>168370</v>
      </c>
      <c r="G125" s="11">
        <v>0</v>
      </c>
      <c r="H125" s="11">
        <v>0</v>
      </c>
      <c r="I125" s="11">
        <v>0</v>
      </c>
      <c r="J125" s="10">
        <v>4718382</v>
      </c>
      <c r="K125" s="11">
        <v>0</v>
      </c>
      <c r="L125" s="11">
        <v>0</v>
      </c>
      <c r="M125" s="11">
        <v>0</v>
      </c>
      <c r="N125" s="11">
        <v>4718382</v>
      </c>
      <c r="O125" s="11">
        <v>4718382</v>
      </c>
      <c r="P125" s="10">
        <f t="shared" si="3"/>
        <v>4886752</v>
      </c>
    </row>
    <row r="126" spans="1:16" ht="13.5">
      <c r="A126" s="6" t="s">
        <v>339</v>
      </c>
      <c r="B126" s="7"/>
      <c r="C126" s="8"/>
      <c r="D126" s="9" t="s">
        <v>338</v>
      </c>
      <c r="E126" s="10">
        <v>168370</v>
      </c>
      <c r="F126" s="11">
        <v>168370</v>
      </c>
      <c r="G126" s="11">
        <v>0</v>
      </c>
      <c r="H126" s="11">
        <v>0</v>
      </c>
      <c r="I126" s="11">
        <v>0</v>
      </c>
      <c r="J126" s="10">
        <v>4718382</v>
      </c>
      <c r="K126" s="11">
        <v>0</v>
      </c>
      <c r="L126" s="11">
        <v>0</v>
      </c>
      <c r="M126" s="11">
        <v>0</v>
      </c>
      <c r="N126" s="11">
        <v>4718382</v>
      </c>
      <c r="O126" s="11">
        <v>4718382</v>
      </c>
      <c r="P126" s="10">
        <f t="shared" si="3"/>
        <v>4886752</v>
      </c>
    </row>
    <row r="127" spans="1:16" ht="27">
      <c r="A127" s="6" t="s">
        <v>340</v>
      </c>
      <c r="B127" s="6" t="s">
        <v>341</v>
      </c>
      <c r="C127" s="8"/>
      <c r="D127" s="9" t="s">
        <v>342</v>
      </c>
      <c r="E127" s="10">
        <v>0</v>
      </c>
      <c r="F127" s="11">
        <v>0</v>
      </c>
      <c r="G127" s="11">
        <v>0</v>
      </c>
      <c r="H127" s="11">
        <v>0</v>
      </c>
      <c r="I127" s="11">
        <v>0</v>
      </c>
      <c r="J127" s="10">
        <v>690600</v>
      </c>
      <c r="K127" s="11">
        <v>0</v>
      </c>
      <c r="L127" s="11">
        <v>0</v>
      </c>
      <c r="M127" s="11">
        <v>0</v>
      </c>
      <c r="N127" s="11">
        <v>690600</v>
      </c>
      <c r="O127" s="11">
        <v>690600</v>
      </c>
      <c r="P127" s="10">
        <f t="shared" si="3"/>
        <v>690600</v>
      </c>
    </row>
    <row r="128" spans="1:16" ht="41.25">
      <c r="A128" s="13" t="s">
        <v>343</v>
      </c>
      <c r="B128" s="13" t="s">
        <v>345</v>
      </c>
      <c r="C128" s="14" t="s">
        <v>344</v>
      </c>
      <c r="D128" s="15" t="s">
        <v>346</v>
      </c>
      <c r="E128" s="16">
        <v>0</v>
      </c>
      <c r="F128" s="17">
        <v>0</v>
      </c>
      <c r="G128" s="17">
        <v>0</v>
      </c>
      <c r="H128" s="17">
        <v>0</v>
      </c>
      <c r="I128" s="17">
        <v>0</v>
      </c>
      <c r="J128" s="16">
        <v>690600</v>
      </c>
      <c r="K128" s="17">
        <v>0</v>
      </c>
      <c r="L128" s="17">
        <v>0</v>
      </c>
      <c r="M128" s="17">
        <v>0</v>
      </c>
      <c r="N128" s="17">
        <v>690600</v>
      </c>
      <c r="O128" s="17">
        <v>690600</v>
      </c>
      <c r="P128" s="16">
        <f t="shared" si="3"/>
        <v>690600</v>
      </c>
    </row>
    <row r="129" spans="1:16" ht="27">
      <c r="A129" s="6" t="s">
        <v>347</v>
      </c>
      <c r="B129" s="6" t="s">
        <v>334</v>
      </c>
      <c r="C129" s="12" t="s">
        <v>119</v>
      </c>
      <c r="D129" s="9" t="s">
        <v>335</v>
      </c>
      <c r="E129" s="10">
        <v>0</v>
      </c>
      <c r="F129" s="11">
        <v>0</v>
      </c>
      <c r="G129" s="11">
        <v>0</v>
      </c>
      <c r="H129" s="11">
        <v>0</v>
      </c>
      <c r="I129" s="11">
        <v>0</v>
      </c>
      <c r="J129" s="10">
        <v>1738730</v>
      </c>
      <c r="K129" s="11">
        <v>0</v>
      </c>
      <c r="L129" s="11">
        <v>0</v>
      </c>
      <c r="M129" s="11">
        <v>0</v>
      </c>
      <c r="N129" s="11">
        <v>1738730</v>
      </c>
      <c r="O129" s="11">
        <v>1738730</v>
      </c>
      <c r="P129" s="10">
        <f t="shared" si="3"/>
        <v>1738730</v>
      </c>
    </row>
    <row r="130" spans="1:16" ht="13.5">
      <c r="A130" s="6" t="s">
        <v>348</v>
      </c>
      <c r="B130" s="6" t="s">
        <v>183</v>
      </c>
      <c r="C130" s="12" t="s">
        <v>182</v>
      </c>
      <c r="D130" s="9" t="s">
        <v>184</v>
      </c>
      <c r="E130" s="10">
        <v>0</v>
      </c>
      <c r="F130" s="11">
        <v>0</v>
      </c>
      <c r="G130" s="11">
        <v>0</v>
      </c>
      <c r="H130" s="11">
        <v>0</v>
      </c>
      <c r="I130" s="11">
        <v>0</v>
      </c>
      <c r="J130" s="10">
        <v>2246152</v>
      </c>
      <c r="K130" s="11">
        <v>0</v>
      </c>
      <c r="L130" s="11">
        <v>0</v>
      </c>
      <c r="M130" s="11">
        <v>0</v>
      </c>
      <c r="N130" s="11">
        <v>2246152</v>
      </c>
      <c r="O130" s="11">
        <v>2246152</v>
      </c>
      <c r="P130" s="10">
        <f t="shared" si="3"/>
        <v>2246152</v>
      </c>
    </row>
    <row r="131" spans="1:16" ht="13.5">
      <c r="A131" s="6" t="s">
        <v>349</v>
      </c>
      <c r="B131" s="6" t="s">
        <v>109</v>
      </c>
      <c r="C131" s="12" t="s">
        <v>108</v>
      </c>
      <c r="D131" s="9" t="s">
        <v>110</v>
      </c>
      <c r="E131" s="10">
        <v>0</v>
      </c>
      <c r="F131" s="11">
        <v>0</v>
      </c>
      <c r="G131" s="11">
        <v>0</v>
      </c>
      <c r="H131" s="11">
        <v>0</v>
      </c>
      <c r="I131" s="11">
        <v>0</v>
      </c>
      <c r="J131" s="10">
        <v>42900</v>
      </c>
      <c r="K131" s="11">
        <v>0</v>
      </c>
      <c r="L131" s="11">
        <v>0</v>
      </c>
      <c r="M131" s="11">
        <v>0</v>
      </c>
      <c r="N131" s="11">
        <v>42900</v>
      </c>
      <c r="O131" s="11">
        <v>42900</v>
      </c>
      <c r="P131" s="10">
        <f t="shared" si="3"/>
        <v>42900</v>
      </c>
    </row>
    <row r="132" spans="1:16" ht="13.5">
      <c r="A132" s="6" t="s">
        <v>350</v>
      </c>
      <c r="B132" s="6" t="s">
        <v>135</v>
      </c>
      <c r="C132" s="12" t="s">
        <v>134</v>
      </c>
      <c r="D132" s="9" t="s">
        <v>136</v>
      </c>
      <c r="E132" s="10">
        <v>168370</v>
      </c>
      <c r="F132" s="11">
        <v>168370</v>
      </c>
      <c r="G132" s="11">
        <v>0</v>
      </c>
      <c r="H132" s="11">
        <v>0</v>
      </c>
      <c r="I132" s="11">
        <v>0</v>
      </c>
      <c r="J132" s="10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0">
        <f t="shared" si="3"/>
        <v>168370</v>
      </c>
    </row>
    <row r="133" spans="1:16" ht="27">
      <c r="A133" s="6" t="s">
        <v>351</v>
      </c>
      <c r="B133" s="7"/>
      <c r="C133" s="8"/>
      <c r="D133" s="9" t="s">
        <v>352</v>
      </c>
      <c r="E133" s="10">
        <v>2430740</v>
      </c>
      <c r="F133" s="11">
        <v>1130740</v>
      </c>
      <c r="G133" s="11">
        <v>854400</v>
      </c>
      <c r="H133" s="11">
        <v>57590</v>
      </c>
      <c r="I133" s="11">
        <v>1300000</v>
      </c>
      <c r="J133" s="10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0">
        <f t="shared" si="3"/>
        <v>2430740</v>
      </c>
    </row>
    <row r="134" spans="1:16" ht="27">
      <c r="A134" s="6" t="s">
        <v>353</v>
      </c>
      <c r="B134" s="7"/>
      <c r="C134" s="8"/>
      <c r="D134" s="9" t="s">
        <v>352</v>
      </c>
      <c r="E134" s="10">
        <v>2430740</v>
      </c>
      <c r="F134" s="11">
        <v>1130740</v>
      </c>
      <c r="G134" s="11">
        <v>854400</v>
      </c>
      <c r="H134" s="11">
        <v>57590</v>
      </c>
      <c r="I134" s="11">
        <v>1300000</v>
      </c>
      <c r="J134" s="10">
        <v>0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0">
        <f t="shared" si="3"/>
        <v>2430740</v>
      </c>
    </row>
    <row r="135" spans="1:16" ht="27">
      <c r="A135" s="6" t="s">
        <v>354</v>
      </c>
      <c r="B135" s="6" t="s">
        <v>25</v>
      </c>
      <c r="C135" s="12" t="s">
        <v>21</v>
      </c>
      <c r="D135" s="9" t="s">
        <v>26</v>
      </c>
      <c r="E135" s="10">
        <v>1130740</v>
      </c>
      <c r="F135" s="11">
        <v>1130740</v>
      </c>
      <c r="G135" s="11">
        <v>854400</v>
      </c>
      <c r="H135" s="11">
        <v>57590</v>
      </c>
      <c r="I135" s="11">
        <v>0</v>
      </c>
      <c r="J135" s="10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0">
        <f t="shared" si="3"/>
        <v>1130740</v>
      </c>
    </row>
    <row r="136" spans="1:16" ht="27">
      <c r="A136" s="6" t="s">
        <v>355</v>
      </c>
      <c r="B136" s="6" t="s">
        <v>357</v>
      </c>
      <c r="C136" s="12" t="s">
        <v>356</v>
      </c>
      <c r="D136" s="9" t="s">
        <v>358</v>
      </c>
      <c r="E136" s="10">
        <v>1300000</v>
      </c>
      <c r="F136" s="11">
        <v>0</v>
      </c>
      <c r="G136" s="11">
        <v>0</v>
      </c>
      <c r="H136" s="11">
        <v>0</v>
      </c>
      <c r="I136" s="11">
        <v>1300000</v>
      </c>
      <c r="J136" s="10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0">
        <f t="shared" si="3"/>
        <v>1300000</v>
      </c>
    </row>
    <row r="137" spans="1:16" ht="13.5">
      <c r="A137" s="6" t="s">
        <v>359</v>
      </c>
      <c r="B137" s="7"/>
      <c r="C137" s="8"/>
      <c r="D137" s="9" t="s">
        <v>360</v>
      </c>
      <c r="E137" s="10">
        <v>1967850</v>
      </c>
      <c r="F137" s="11">
        <v>1967850</v>
      </c>
      <c r="G137" s="11">
        <v>1553000</v>
      </c>
      <c r="H137" s="11">
        <v>0</v>
      </c>
      <c r="I137" s="11">
        <v>0</v>
      </c>
      <c r="J137" s="10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0">
        <f t="shared" si="3"/>
        <v>1967850</v>
      </c>
    </row>
    <row r="138" spans="1:16" ht="13.5">
      <c r="A138" s="6" t="s">
        <v>361</v>
      </c>
      <c r="B138" s="7"/>
      <c r="C138" s="8"/>
      <c r="D138" s="9" t="s">
        <v>360</v>
      </c>
      <c r="E138" s="10">
        <v>1967850</v>
      </c>
      <c r="F138" s="11">
        <v>1967850</v>
      </c>
      <c r="G138" s="11">
        <v>1553000</v>
      </c>
      <c r="H138" s="11">
        <v>0</v>
      </c>
      <c r="I138" s="11">
        <v>0</v>
      </c>
      <c r="J138" s="10">
        <v>0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  <c r="P138" s="10">
        <f t="shared" si="3"/>
        <v>1967850</v>
      </c>
    </row>
    <row r="139" spans="1:16" ht="27">
      <c r="A139" s="6" t="s">
        <v>362</v>
      </c>
      <c r="B139" s="6" t="s">
        <v>25</v>
      </c>
      <c r="C139" s="12" t="s">
        <v>21</v>
      </c>
      <c r="D139" s="9" t="s">
        <v>26</v>
      </c>
      <c r="E139" s="10">
        <v>1967850</v>
      </c>
      <c r="F139" s="11">
        <v>1967850</v>
      </c>
      <c r="G139" s="11">
        <v>1553000</v>
      </c>
      <c r="H139" s="11">
        <v>0</v>
      </c>
      <c r="I139" s="11">
        <v>0</v>
      </c>
      <c r="J139" s="10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0">
        <f t="shared" si="3"/>
        <v>1967850</v>
      </c>
    </row>
    <row r="140" spans="1:16" ht="27">
      <c r="A140" s="6" t="s">
        <v>363</v>
      </c>
      <c r="B140" s="7"/>
      <c r="C140" s="8"/>
      <c r="D140" s="9" t="s">
        <v>364</v>
      </c>
      <c r="E140" s="10">
        <v>12327000</v>
      </c>
      <c r="F140" s="11">
        <v>12317000</v>
      </c>
      <c r="G140" s="11">
        <v>0</v>
      </c>
      <c r="H140" s="11">
        <v>0</v>
      </c>
      <c r="I140" s="11">
        <v>0</v>
      </c>
      <c r="J140" s="10">
        <v>60000</v>
      </c>
      <c r="K140" s="11">
        <v>0</v>
      </c>
      <c r="L140" s="11">
        <v>0</v>
      </c>
      <c r="M140" s="11">
        <v>0</v>
      </c>
      <c r="N140" s="11">
        <v>60000</v>
      </c>
      <c r="O140" s="11">
        <v>60000</v>
      </c>
      <c r="P140" s="10">
        <f t="shared" si="3"/>
        <v>12387000</v>
      </c>
    </row>
    <row r="141" spans="1:16" ht="27">
      <c r="A141" s="6" t="s">
        <v>365</v>
      </c>
      <c r="B141" s="7"/>
      <c r="C141" s="8"/>
      <c r="D141" s="9" t="s">
        <v>364</v>
      </c>
      <c r="E141" s="10">
        <v>12327000</v>
      </c>
      <c r="F141" s="11">
        <v>12317000</v>
      </c>
      <c r="G141" s="11">
        <v>0</v>
      </c>
      <c r="H141" s="11">
        <v>0</v>
      </c>
      <c r="I141" s="11">
        <v>0</v>
      </c>
      <c r="J141" s="10">
        <v>60000</v>
      </c>
      <c r="K141" s="11">
        <v>0</v>
      </c>
      <c r="L141" s="11">
        <v>0</v>
      </c>
      <c r="M141" s="11">
        <v>0</v>
      </c>
      <c r="N141" s="11">
        <v>60000</v>
      </c>
      <c r="O141" s="11">
        <v>60000</v>
      </c>
      <c r="P141" s="10">
        <f t="shared" si="3"/>
        <v>12387000</v>
      </c>
    </row>
    <row r="142" spans="1:16" ht="13.5">
      <c r="A142" s="6" t="s">
        <v>366</v>
      </c>
      <c r="B142" s="6" t="s">
        <v>367</v>
      </c>
      <c r="C142" s="12" t="s">
        <v>134</v>
      </c>
      <c r="D142" s="9" t="s">
        <v>368</v>
      </c>
      <c r="E142" s="10">
        <v>10000</v>
      </c>
      <c r="F142" s="11">
        <v>0</v>
      </c>
      <c r="G142" s="11">
        <v>0</v>
      </c>
      <c r="H142" s="11">
        <v>0</v>
      </c>
      <c r="I142" s="11">
        <v>0</v>
      </c>
      <c r="J142" s="10"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v>0</v>
      </c>
      <c r="P142" s="10">
        <f t="shared" si="3"/>
        <v>10000</v>
      </c>
    </row>
    <row r="143" spans="1:16" ht="13.5">
      <c r="A143" s="6" t="s">
        <v>369</v>
      </c>
      <c r="B143" s="6" t="s">
        <v>370</v>
      </c>
      <c r="C143" s="12" t="s">
        <v>25</v>
      </c>
      <c r="D143" s="9" t="s">
        <v>371</v>
      </c>
      <c r="E143" s="10">
        <v>12317000</v>
      </c>
      <c r="F143" s="11">
        <v>12317000</v>
      </c>
      <c r="G143" s="11">
        <v>0</v>
      </c>
      <c r="H143" s="11">
        <v>0</v>
      </c>
      <c r="I143" s="11">
        <v>0</v>
      </c>
      <c r="J143" s="10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0">
        <f t="shared" si="3"/>
        <v>12317000</v>
      </c>
    </row>
    <row r="144" spans="1:16" ht="13.5">
      <c r="A144" s="6" t="s">
        <v>372</v>
      </c>
      <c r="B144" s="6" t="s">
        <v>373</v>
      </c>
      <c r="C144" s="12" t="s">
        <v>25</v>
      </c>
      <c r="D144" s="9" t="s">
        <v>374</v>
      </c>
      <c r="E144" s="10">
        <v>0</v>
      </c>
      <c r="F144" s="11">
        <v>0</v>
      </c>
      <c r="G144" s="11">
        <v>0</v>
      </c>
      <c r="H144" s="11">
        <v>0</v>
      </c>
      <c r="I144" s="11">
        <v>0</v>
      </c>
      <c r="J144" s="10">
        <v>60000</v>
      </c>
      <c r="K144" s="11">
        <v>0</v>
      </c>
      <c r="L144" s="11">
        <v>0</v>
      </c>
      <c r="M144" s="11">
        <v>0</v>
      </c>
      <c r="N144" s="11">
        <v>60000</v>
      </c>
      <c r="O144" s="11">
        <v>60000</v>
      </c>
      <c r="P144" s="10">
        <f t="shared" si="3"/>
        <v>60000</v>
      </c>
    </row>
    <row r="145" spans="1:16" ht="13.5">
      <c r="A145" s="18"/>
      <c r="B145" s="19" t="s">
        <v>375</v>
      </c>
      <c r="C145" s="20"/>
      <c r="D145" s="10" t="s">
        <v>8</v>
      </c>
      <c r="E145" s="10">
        <v>548164557.35</v>
      </c>
      <c r="F145" s="10">
        <v>542837360.3499999</v>
      </c>
      <c r="G145" s="10">
        <v>129695144.15</v>
      </c>
      <c r="H145" s="10">
        <v>17790244.119999997</v>
      </c>
      <c r="I145" s="10">
        <v>5317197</v>
      </c>
      <c r="J145" s="10">
        <v>59737458</v>
      </c>
      <c r="K145" s="10">
        <v>8207480</v>
      </c>
      <c r="L145" s="10">
        <v>285000</v>
      </c>
      <c r="M145" s="10">
        <v>88200</v>
      </c>
      <c r="N145" s="10">
        <v>51529978</v>
      </c>
      <c r="O145" s="10">
        <v>50826381</v>
      </c>
      <c r="P145" s="10">
        <f t="shared" si="3"/>
        <v>607902015.35</v>
      </c>
    </row>
    <row r="148" ht="13.5">
      <c r="B148" s="2" t="s">
        <v>376</v>
      </c>
    </row>
    <row r="149" spans="2:9" ht="13.5">
      <c r="B149" s="2" t="s">
        <v>384</v>
      </c>
      <c r="I149" s="2" t="s">
        <v>377</v>
      </c>
    </row>
    <row r="151" ht="13.5">
      <c r="A151" s="3"/>
    </row>
    <row r="152" ht="13.5">
      <c r="A152" s="3"/>
    </row>
    <row r="153" ht="13.5">
      <c r="A153" s="3"/>
    </row>
    <row r="154" ht="13.5">
      <c r="A154" s="3"/>
    </row>
  </sheetData>
  <sheetProtection/>
  <mergeCells count="22">
    <mergeCell ref="N11:N13"/>
    <mergeCell ref="J11:J13"/>
    <mergeCell ref="E10:I10"/>
    <mergeCell ref="E11:E13"/>
    <mergeCell ref="L12:L13"/>
    <mergeCell ref="M12:M13"/>
    <mergeCell ref="O12:O13"/>
    <mergeCell ref="P10:P13"/>
    <mergeCell ref="G12:G13"/>
    <mergeCell ref="H12:H13"/>
    <mergeCell ref="I11:I13"/>
    <mergeCell ref="J10:O10"/>
    <mergeCell ref="F11:F13"/>
    <mergeCell ref="G11:H11"/>
    <mergeCell ref="K11:K13"/>
    <mergeCell ref="L11:M11"/>
    <mergeCell ref="A7:P7"/>
    <mergeCell ref="A8:P8"/>
    <mergeCell ref="A10:A13"/>
    <mergeCell ref="B10:B13"/>
    <mergeCell ref="C10:C13"/>
    <mergeCell ref="D10:D13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Ленець</cp:lastModifiedBy>
  <cp:lastPrinted>2018-02-26T05:27:22Z</cp:lastPrinted>
  <dcterms:created xsi:type="dcterms:W3CDTF">2018-01-19T09:19:07Z</dcterms:created>
  <dcterms:modified xsi:type="dcterms:W3CDTF">2018-02-26T05:27:26Z</dcterms:modified>
  <cp:category/>
  <cp:version/>
  <cp:contentType/>
  <cp:contentStatus/>
</cp:coreProperties>
</file>