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72" windowWidth="15456" windowHeight="9948"/>
  </bookViews>
  <sheets>
    <sheet name="Лист1" sheetId="1" r:id="rId1"/>
  </sheets>
  <definedNames>
    <definedName name="_xlnm.Print_Titles" localSheetId="0">Лист1!$10:$12</definedName>
  </definedNames>
  <calcPr calcId="125725"/>
</workbook>
</file>

<file path=xl/calcChain.xml><?xml version="1.0" encoding="utf-8"?>
<calcChain xmlns="http://schemas.openxmlformats.org/spreadsheetml/2006/main">
  <c r="F107" i="1"/>
  <c r="E107"/>
  <c r="D107"/>
  <c r="C97"/>
  <c r="C107"/>
  <c r="C106"/>
  <c r="C105"/>
  <c r="C104"/>
  <c r="C103"/>
  <c r="C102"/>
  <c r="C101"/>
  <c r="C100"/>
  <c r="C99"/>
  <c r="C98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<sst xmlns="http://schemas.openxmlformats.org/spreadsheetml/2006/main" count="111" uniqueCount="108">
  <si>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</si>
  <si>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</si>
  <si>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</si>
  <si>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</si>
  <si>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</si>
  <si>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</si>
  <si>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</si>
  <si>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</si>
  <si>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</si>
  <si>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</si>
  <si>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</si>
  <si>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</si>
  <si>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</si>
  <si>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</si>
  <si>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</si>
  <si>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</si>
  <si>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</si>
  <si>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</si>
  <si>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</si>
  <si>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</si>
  <si>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</si>
  <si>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</si>
  <si>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</si>
  <si>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</si>
  <si>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</si>
  <si>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</si>
  <si>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</si>
  <si>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</si>
  <si>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</si>
  <si>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</si>
  <si>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</si>
  <si>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</si>
  <si>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</si>
  <si>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</si>
  <si>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</si>
  <si>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</si>
  <si>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</si>
  <si>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</si>
  <si>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</si>
  <si>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</si>
  <si>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</si>
  <si>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</si>
  <si>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</si>
  <si>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</si>
  <si>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</si>
  <si>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</si>
  <si>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</si>
  <si>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</si>
  <si>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</si>
  <si>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</si>
  <si>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</si>
  <si>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</si>
  <si>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</si>
  <si>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</si>
  <si>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</si>
  <si>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</si>
  <si>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</si>
  <si>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</si>
  <si>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</si>
  <si>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</si>
  <si>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</si>
  <si>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</si>
  <si>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</si>
  <si>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</si>
  <si>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</si>
  <si>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</si>
  <si>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</si>
  <si>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</si>
  <si>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</si>
  <si>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</si>
  <si>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</si>
  <si>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</si>
  <si>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</si>
  <si>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</si>
  <si>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</si>
  <si>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</si>
  <si>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</si>
  <si>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</si>
  <si>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</si>
  <si>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</si>
  <si>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</si>
  <si>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</si>
  <si>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</si>
  <si>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</si>
  <si>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</si>
  <si>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</si>
  <si>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</si>
  <si>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</si>
  <si>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</si>
  <si>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</si>
  <si>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</si>
  <si>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</si>
  <si>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</si>
  <si>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</si>
  <si>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</si>
  <si>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</si>
  <si>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</si>
  <si>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О.І.Ворона</t>
  </si>
  <si>
    <t>Начальник фінансового управління міської ради</t>
  </si>
  <si>
    <t>ЗАТВЕРДЖЕНО</t>
  </si>
  <si>
    <t>рішення міської ради</t>
  </si>
  <si>
    <t>ДОХОДИ
міського бюджету на 2019 рік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</si>
  <si>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</si>
  <si>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</si>
  <si>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</si>
  <si>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</si>
  <si>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(55 сесія 7 скликання)</t>
  </si>
  <si>
    <t xml:space="preserve">19 квітня 2019 року № 11    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</si>
</sst>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="75" workbookViewId="0">
      <selection activeCell="D4" sqref="D4"/>
    </sheetView>
  </sheetViews>
  <sheetFormatPr defaultRowHeight="13.8"/>
  <cols>
    <col min="1" max="1" width="9" bestFit="1" customWidth="1"/>
    <col min="2" max="2" width="41.109375" customWidth="1"/>
    <col min="3" max="3" width="14.33203125" customWidth="1"/>
    <col min="4" max="4" width="14.109375" customWidth="1"/>
    <col min="5" max="5" width="14.33203125" customWidth="1"/>
    <col min="6" max="6" width="14.6640625" customWidth="1"/>
  </cols>
  <sheetData>
    <row r="1" spans="1:6" ht="15.6">
      <c r="D1" s="10" t="s">
        <v>99</v>
      </c>
      <c r="E1" s="11"/>
    </row>
    <row r="2" spans="1:6" ht="15.6">
      <c r="D2" s="12" t="s">
        <v>100</v>
      </c>
      <c r="E2" s="11"/>
    </row>
    <row r="3" spans="1:6" ht="15.6">
      <c r="D3" s="12" t="s">
        <v>106</v>
      </c>
      <c r="E3" s="11"/>
    </row>
    <row r="4" spans="1:6" ht="15.6">
      <c r="D4" s="13" t="s">
        <v>107</v>
      </c>
      <c r="E4" s="11"/>
    </row>
    <row r="5" spans="1:6" ht="15.6">
      <c r="D5" s="13"/>
      <c r="E5" s="11"/>
    </row>
    <row r="6" spans="1:6">
      <c r="D6" s="12" t="s">
        <v>0</v>
      </c>
    </row>
    <row r="8" spans="1:6" ht="25.5" customHeight="1">
      <c r="A8" s="18" t="s">
        <v>101</v>
      </c>
      <c r="B8" s="19"/>
      <c r="C8" s="19"/>
      <c r="D8" s="19"/>
      <c r="E8" s="19"/>
      <c r="F8" s="19"/>
    </row>
    <row r="9" spans="1:6">
      <c r="F9" s="1" t="s">
        <v>1</v>
      </c>
    </row>
    <row r="10" spans="1:6">
      <c r="A10" s="20" t="s">
        <v>2</v>
      </c>
      <c r="B10" s="20" t="s">
        <v>3</v>
      </c>
      <c r="C10" s="21" t="s">
        <v>4</v>
      </c>
      <c r="D10" s="20" t="s">
        <v>5</v>
      </c>
      <c r="E10" s="20" t="s">
        <v>6</v>
      </c>
      <c r="F10" s="20"/>
    </row>
    <row r="11" spans="1:6">
      <c r="A11" s="20"/>
      <c r="B11" s="20"/>
      <c r="C11" s="20"/>
      <c r="D11" s="20"/>
      <c r="E11" s="20" t="s">
        <v>7</v>
      </c>
      <c r="F11" s="22" t="s">
        <v>8</v>
      </c>
    </row>
    <row r="12" spans="1:6">
      <c r="A12" s="20"/>
      <c r="B12" s="20"/>
      <c r="C12" s="20"/>
      <c r="D12" s="20"/>
      <c r="E12" s="20"/>
      <c r="F12" s="20"/>
    </row>
    <row r="13" spans="1:6">
      <c r="A13" s="3">
        <v>10000000</v>
      </c>
      <c r="B13" s="4" t="s">
        <v>9</v>
      </c>
      <c r="C13" s="14">
        <f t="shared" ref="C13:C44" si="0">D13+E13</f>
        <v>284469700</v>
      </c>
      <c r="D13" s="15">
        <v>284344700</v>
      </c>
      <c r="E13" s="15">
        <v>125000</v>
      </c>
      <c r="F13" s="15">
        <v>0</v>
      </c>
    </row>
    <row r="14" spans="1:6" ht="27.6">
      <c r="A14" s="3">
        <v>11000000</v>
      </c>
      <c r="B14" s="4" t="s">
        <v>10</v>
      </c>
      <c r="C14" s="14">
        <f t="shared" si="0"/>
        <v>185620700</v>
      </c>
      <c r="D14" s="15">
        <v>185620700</v>
      </c>
      <c r="E14" s="15">
        <v>0</v>
      </c>
      <c r="F14" s="15">
        <v>0</v>
      </c>
    </row>
    <row r="15" spans="1:6">
      <c r="A15" s="3">
        <v>11010000</v>
      </c>
      <c r="B15" s="4" t="s">
        <v>11</v>
      </c>
      <c r="C15" s="14">
        <f t="shared" si="0"/>
        <v>185508700</v>
      </c>
      <c r="D15" s="15">
        <v>185508700</v>
      </c>
      <c r="E15" s="15">
        <v>0</v>
      </c>
      <c r="F15" s="15">
        <v>0</v>
      </c>
    </row>
    <row r="16" spans="1:6" ht="41.4">
      <c r="A16" s="5">
        <v>11010100</v>
      </c>
      <c r="B16" s="6" t="s">
        <v>12</v>
      </c>
      <c r="C16" s="16">
        <f t="shared" si="0"/>
        <v>173453500</v>
      </c>
      <c r="D16" s="17">
        <v>173453500</v>
      </c>
      <c r="E16" s="17">
        <v>0</v>
      </c>
      <c r="F16" s="17">
        <v>0</v>
      </c>
    </row>
    <row r="17" spans="1:6" ht="69">
      <c r="A17" s="5">
        <v>11010200</v>
      </c>
      <c r="B17" s="6" t="s">
        <v>13</v>
      </c>
      <c r="C17" s="16">
        <f t="shared" si="0"/>
        <v>9129200</v>
      </c>
      <c r="D17" s="17">
        <v>9129200</v>
      </c>
      <c r="E17" s="17">
        <v>0</v>
      </c>
      <c r="F17" s="17">
        <v>0</v>
      </c>
    </row>
    <row r="18" spans="1:6" ht="41.4">
      <c r="A18" s="5">
        <v>11010400</v>
      </c>
      <c r="B18" s="6" t="s">
        <v>14</v>
      </c>
      <c r="C18" s="16">
        <f t="shared" si="0"/>
        <v>1226000</v>
      </c>
      <c r="D18" s="17">
        <v>1226000</v>
      </c>
      <c r="E18" s="17">
        <v>0</v>
      </c>
      <c r="F18" s="17">
        <v>0</v>
      </c>
    </row>
    <row r="19" spans="1:6" ht="41.4">
      <c r="A19" s="5">
        <v>11010500</v>
      </c>
      <c r="B19" s="6" t="s">
        <v>15</v>
      </c>
      <c r="C19" s="16">
        <f t="shared" si="0"/>
        <v>1700000</v>
      </c>
      <c r="D19" s="17">
        <v>1700000</v>
      </c>
      <c r="E19" s="17">
        <v>0</v>
      </c>
      <c r="F19" s="17">
        <v>0</v>
      </c>
    </row>
    <row r="20" spans="1:6">
      <c r="A20" s="3">
        <v>11020000</v>
      </c>
      <c r="B20" s="4" t="s">
        <v>16</v>
      </c>
      <c r="C20" s="14">
        <f t="shared" si="0"/>
        <v>112000</v>
      </c>
      <c r="D20" s="15">
        <v>112000</v>
      </c>
      <c r="E20" s="15">
        <v>0</v>
      </c>
      <c r="F20" s="15">
        <v>0</v>
      </c>
    </row>
    <row r="21" spans="1:6" ht="27.6">
      <c r="A21" s="5">
        <v>11020200</v>
      </c>
      <c r="B21" s="6" t="s">
        <v>17</v>
      </c>
      <c r="C21" s="16">
        <f t="shared" si="0"/>
        <v>112000</v>
      </c>
      <c r="D21" s="17">
        <v>112000</v>
      </c>
      <c r="E21" s="17">
        <v>0</v>
      </c>
      <c r="F21" s="17">
        <v>0</v>
      </c>
    </row>
    <row r="22" spans="1:6" ht="27.6">
      <c r="A22" s="3">
        <v>13000000</v>
      </c>
      <c r="B22" s="4" t="s">
        <v>18</v>
      </c>
      <c r="C22" s="14">
        <f t="shared" si="0"/>
        <v>15000</v>
      </c>
      <c r="D22" s="15">
        <v>15000</v>
      </c>
      <c r="E22" s="15">
        <v>0</v>
      </c>
      <c r="F22" s="15">
        <v>0</v>
      </c>
    </row>
    <row r="23" spans="1:6" ht="27.6">
      <c r="A23" s="3">
        <v>13010000</v>
      </c>
      <c r="B23" s="4" t="s">
        <v>19</v>
      </c>
      <c r="C23" s="14">
        <f t="shared" si="0"/>
        <v>1500</v>
      </c>
      <c r="D23" s="15">
        <v>1500</v>
      </c>
      <c r="E23" s="15">
        <v>0</v>
      </c>
      <c r="F23" s="15">
        <v>0</v>
      </c>
    </row>
    <row r="24" spans="1:6" ht="69">
      <c r="A24" s="5">
        <v>13010200</v>
      </c>
      <c r="B24" s="6" t="s">
        <v>20</v>
      </c>
      <c r="C24" s="16">
        <f t="shared" si="0"/>
        <v>1500</v>
      </c>
      <c r="D24" s="17">
        <v>1500</v>
      </c>
      <c r="E24" s="17">
        <v>0</v>
      </c>
      <c r="F24" s="17">
        <v>0</v>
      </c>
    </row>
    <row r="25" spans="1:6">
      <c r="A25" s="3">
        <v>13030000</v>
      </c>
      <c r="B25" s="4" t="s">
        <v>21</v>
      </c>
      <c r="C25" s="14">
        <f t="shared" si="0"/>
        <v>13500</v>
      </c>
      <c r="D25" s="15">
        <v>13500</v>
      </c>
      <c r="E25" s="15">
        <v>0</v>
      </c>
      <c r="F25" s="15">
        <v>0</v>
      </c>
    </row>
    <row r="26" spans="1:6" ht="41.4">
      <c r="A26" s="5">
        <v>13030100</v>
      </c>
      <c r="B26" s="6" t="s">
        <v>22</v>
      </c>
      <c r="C26" s="16">
        <f t="shared" si="0"/>
        <v>13500</v>
      </c>
      <c r="D26" s="17">
        <v>13500</v>
      </c>
      <c r="E26" s="17">
        <v>0</v>
      </c>
      <c r="F26" s="17">
        <v>0</v>
      </c>
    </row>
    <row r="27" spans="1:6">
      <c r="A27" s="3">
        <v>14000000</v>
      </c>
      <c r="B27" s="4" t="s">
        <v>23</v>
      </c>
      <c r="C27" s="14">
        <f t="shared" si="0"/>
        <v>13667000</v>
      </c>
      <c r="D27" s="15">
        <v>13667000</v>
      </c>
      <c r="E27" s="15">
        <v>0</v>
      </c>
      <c r="F27" s="15">
        <v>0</v>
      </c>
    </row>
    <row r="28" spans="1:6" ht="27.6">
      <c r="A28" s="3">
        <v>14020000</v>
      </c>
      <c r="B28" s="4" t="s">
        <v>24</v>
      </c>
      <c r="C28" s="14">
        <f t="shared" si="0"/>
        <v>1779000</v>
      </c>
      <c r="D28" s="15">
        <v>1779000</v>
      </c>
      <c r="E28" s="15">
        <v>0</v>
      </c>
      <c r="F28" s="15">
        <v>0</v>
      </c>
    </row>
    <row r="29" spans="1:6">
      <c r="A29" s="5">
        <v>14021900</v>
      </c>
      <c r="B29" s="6" t="s">
        <v>25</v>
      </c>
      <c r="C29" s="16">
        <f t="shared" si="0"/>
        <v>1779000</v>
      </c>
      <c r="D29" s="17">
        <v>1779000</v>
      </c>
      <c r="E29" s="17">
        <v>0</v>
      </c>
      <c r="F29" s="17">
        <v>0</v>
      </c>
    </row>
    <row r="30" spans="1:6" ht="41.4">
      <c r="A30" s="3">
        <v>14030000</v>
      </c>
      <c r="B30" s="4" t="s">
        <v>26</v>
      </c>
      <c r="C30" s="14">
        <f t="shared" si="0"/>
        <v>6933000</v>
      </c>
      <c r="D30" s="15">
        <v>6933000</v>
      </c>
      <c r="E30" s="15">
        <v>0</v>
      </c>
      <c r="F30" s="15">
        <v>0</v>
      </c>
    </row>
    <row r="31" spans="1:6">
      <c r="A31" s="5">
        <v>14031900</v>
      </c>
      <c r="B31" s="6" t="s">
        <v>25</v>
      </c>
      <c r="C31" s="16">
        <f t="shared" si="0"/>
        <v>6933000</v>
      </c>
      <c r="D31" s="17">
        <v>6933000</v>
      </c>
      <c r="E31" s="17">
        <v>0</v>
      </c>
      <c r="F31" s="17">
        <v>0</v>
      </c>
    </row>
    <row r="32" spans="1:6" ht="41.4">
      <c r="A32" s="5">
        <v>14040000</v>
      </c>
      <c r="B32" s="6" t="s">
        <v>27</v>
      </c>
      <c r="C32" s="16">
        <f t="shared" si="0"/>
        <v>4955000</v>
      </c>
      <c r="D32" s="17">
        <v>4955000</v>
      </c>
      <c r="E32" s="17">
        <v>0</v>
      </c>
      <c r="F32" s="17">
        <v>0</v>
      </c>
    </row>
    <row r="33" spans="1:6">
      <c r="A33" s="3">
        <v>18000000</v>
      </c>
      <c r="B33" s="4" t="s">
        <v>28</v>
      </c>
      <c r="C33" s="14">
        <f t="shared" si="0"/>
        <v>85042000</v>
      </c>
      <c r="D33" s="15">
        <v>85042000</v>
      </c>
      <c r="E33" s="15">
        <v>0</v>
      </c>
      <c r="F33" s="15">
        <v>0</v>
      </c>
    </row>
    <row r="34" spans="1:6">
      <c r="A34" s="3">
        <v>18010000</v>
      </c>
      <c r="B34" s="4" t="s">
        <v>29</v>
      </c>
      <c r="C34" s="14">
        <f t="shared" si="0"/>
        <v>48032000</v>
      </c>
      <c r="D34" s="15">
        <v>48032000</v>
      </c>
      <c r="E34" s="15">
        <v>0</v>
      </c>
      <c r="F34" s="15">
        <v>0</v>
      </c>
    </row>
    <row r="35" spans="1:6" ht="55.2">
      <c r="A35" s="5">
        <v>18010100</v>
      </c>
      <c r="B35" s="6" t="s">
        <v>30</v>
      </c>
      <c r="C35" s="16">
        <f t="shared" si="0"/>
        <v>5500</v>
      </c>
      <c r="D35" s="17">
        <v>5500</v>
      </c>
      <c r="E35" s="17">
        <v>0</v>
      </c>
      <c r="F35" s="17">
        <v>0</v>
      </c>
    </row>
    <row r="36" spans="1:6" ht="55.2">
      <c r="A36" s="5">
        <v>18010200</v>
      </c>
      <c r="B36" s="6" t="s">
        <v>31</v>
      </c>
      <c r="C36" s="16">
        <f t="shared" si="0"/>
        <v>54000</v>
      </c>
      <c r="D36" s="17">
        <v>54000</v>
      </c>
      <c r="E36" s="17">
        <v>0</v>
      </c>
      <c r="F36" s="17">
        <v>0</v>
      </c>
    </row>
    <row r="37" spans="1:6" ht="55.2">
      <c r="A37" s="5">
        <v>18010300</v>
      </c>
      <c r="B37" s="6" t="s">
        <v>32</v>
      </c>
      <c r="C37" s="16">
        <f t="shared" si="0"/>
        <v>440300</v>
      </c>
      <c r="D37" s="17">
        <v>440300</v>
      </c>
      <c r="E37" s="17">
        <v>0</v>
      </c>
      <c r="F37" s="17">
        <v>0</v>
      </c>
    </row>
    <row r="38" spans="1:6" ht="55.2">
      <c r="A38" s="5">
        <v>18010400</v>
      </c>
      <c r="B38" s="6" t="s">
        <v>33</v>
      </c>
      <c r="C38" s="16">
        <f t="shared" si="0"/>
        <v>1623200</v>
      </c>
      <c r="D38" s="17">
        <v>1623200</v>
      </c>
      <c r="E38" s="17">
        <v>0</v>
      </c>
      <c r="F38" s="17">
        <v>0</v>
      </c>
    </row>
    <row r="39" spans="1:6">
      <c r="A39" s="5">
        <v>18010500</v>
      </c>
      <c r="B39" s="6" t="s">
        <v>34</v>
      </c>
      <c r="C39" s="16">
        <f t="shared" si="0"/>
        <v>30527000</v>
      </c>
      <c r="D39" s="17">
        <v>30527000</v>
      </c>
      <c r="E39" s="17">
        <v>0</v>
      </c>
      <c r="F39" s="17">
        <v>0</v>
      </c>
    </row>
    <row r="40" spans="1:6">
      <c r="A40" s="5">
        <v>18010600</v>
      </c>
      <c r="B40" s="6" t="s">
        <v>35</v>
      </c>
      <c r="C40" s="16">
        <f t="shared" si="0"/>
        <v>10985000</v>
      </c>
      <c r="D40" s="17">
        <v>10985000</v>
      </c>
      <c r="E40" s="17">
        <v>0</v>
      </c>
      <c r="F40" s="17">
        <v>0</v>
      </c>
    </row>
    <row r="41" spans="1:6">
      <c r="A41" s="5">
        <v>18010700</v>
      </c>
      <c r="B41" s="6" t="s">
        <v>36</v>
      </c>
      <c r="C41" s="16">
        <f t="shared" si="0"/>
        <v>426000</v>
      </c>
      <c r="D41" s="17">
        <v>426000</v>
      </c>
      <c r="E41" s="17">
        <v>0</v>
      </c>
      <c r="F41" s="17">
        <v>0</v>
      </c>
    </row>
    <row r="42" spans="1:6">
      <c r="A42" s="5">
        <v>18010900</v>
      </c>
      <c r="B42" s="6" t="s">
        <v>37</v>
      </c>
      <c r="C42" s="16">
        <f t="shared" si="0"/>
        <v>3746000</v>
      </c>
      <c r="D42" s="17">
        <v>3746000</v>
      </c>
      <c r="E42" s="17">
        <v>0</v>
      </c>
      <c r="F42" s="17">
        <v>0</v>
      </c>
    </row>
    <row r="43" spans="1:6">
      <c r="A43" s="5">
        <v>18011000</v>
      </c>
      <c r="B43" s="6" t="s">
        <v>38</v>
      </c>
      <c r="C43" s="16">
        <f t="shared" si="0"/>
        <v>125000</v>
      </c>
      <c r="D43" s="17">
        <v>125000</v>
      </c>
      <c r="E43" s="17">
        <v>0</v>
      </c>
      <c r="F43" s="17">
        <v>0</v>
      </c>
    </row>
    <row r="44" spans="1:6">
      <c r="A44" s="5">
        <v>18011100</v>
      </c>
      <c r="B44" s="6" t="s">
        <v>39</v>
      </c>
      <c r="C44" s="16">
        <f t="shared" si="0"/>
        <v>100000</v>
      </c>
      <c r="D44" s="17">
        <v>100000</v>
      </c>
      <c r="E44" s="17">
        <v>0</v>
      </c>
      <c r="F44" s="17">
        <v>0</v>
      </c>
    </row>
    <row r="45" spans="1:6">
      <c r="A45" s="3">
        <v>18030000</v>
      </c>
      <c r="B45" s="4" t="s">
        <v>40</v>
      </c>
      <c r="C45" s="14">
        <f t="shared" ref="C45:C76" si="1">D45+E45</f>
        <v>70000</v>
      </c>
      <c r="D45" s="15">
        <v>70000</v>
      </c>
      <c r="E45" s="15">
        <v>0</v>
      </c>
      <c r="F45" s="15">
        <v>0</v>
      </c>
    </row>
    <row r="46" spans="1:6" ht="27.6">
      <c r="A46" s="5">
        <v>18030100</v>
      </c>
      <c r="B46" s="6" t="s">
        <v>41</v>
      </c>
      <c r="C46" s="16">
        <f t="shared" si="1"/>
        <v>6100</v>
      </c>
      <c r="D46" s="17">
        <v>6100</v>
      </c>
      <c r="E46" s="17">
        <v>0</v>
      </c>
      <c r="F46" s="17">
        <v>0</v>
      </c>
    </row>
    <row r="47" spans="1:6" ht="27.6">
      <c r="A47" s="5">
        <v>18030200</v>
      </c>
      <c r="B47" s="6" t="s">
        <v>42</v>
      </c>
      <c r="C47" s="16">
        <f t="shared" si="1"/>
        <v>63900</v>
      </c>
      <c r="D47" s="17">
        <v>63900</v>
      </c>
      <c r="E47" s="17">
        <v>0</v>
      </c>
      <c r="F47" s="17">
        <v>0</v>
      </c>
    </row>
    <row r="48" spans="1:6">
      <c r="A48" s="3">
        <v>18050000</v>
      </c>
      <c r="B48" s="4" t="s">
        <v>43</v>
      </c>
      <c r="C48" s="14">
        <f t="shared" si="1"/>
        <v>36940000</v>
      </c>
      <c r="D48" s="15">
        <v>36940000</v>
      </c>
      <c r="E48" s="15">
        <v>0</v>
      </c>
      <c r="F48" s="15">
        <v>0</v>
      </c>
    </row>
    <row r="49" spans="1:6">
      <c r="A49" s="5">
        <v>18050300</v>
      </c>
      <c r="B49" s="6" t="s">
        <v>44</v>
      </c>
      <c r="C49" s="16">
        <f t="shared" si="1"/>
        <v>5360000</v>
      </c>
      <c r="D49" s="17">
        <v>5360000</v>
      </c>
      <c r="E49" s="17">
        <v>0</v>
      </c>
      <c r="F49" s="17">
        <v>0</v>
      </c>
    </row>
    <row r="50" spans="1:6">
      <c r="A50" s="5">
        <v>18050400</v>
      </c>
      <c r="B50" s="6" t="s">
        <v>45</v>
      </c>
      <c r="C50" s="16">
        <f t="shared" si="1"/>
        <v>31580000</v>
      </c>
      <c r="D50" s="17">
        <v>31580000</v>
      </c>
      <c r="E50" s="17">
        <v>0</v>
      </c>
      <c r="F50" s="17">
        <v>0</v>
      </c>
    </row>
    <row r="51" spans="1:6">
      <c r="A51" s="3">
        <v>19000000</v>
      </c>
      <c r="B51" s="4" t="s">
        <v>46</v>
      </c>
      <c r="C51" s="14">
        <f t="shared" si="1"/>
        <v>125000</v>
      </c>
      <c r="D51" s="15">
        <v>0</v>
      </c>
      <c r="E51" s="15">
        <v>125000</v>
      </c>
      <c r="F51" s="15">
        <v>0</v>
      </c>
    </row>
    <row r="52" spans="1:6">
      <c r="A52" s="3">
        <v>19010000</v>
      </c>
      <c r="B52" s="4" t="s">
        <v>47</v>
      </c>
      <c r="C52" s="14">
        <f t="shared" si="1"/>
        <v>125000</v>
      </c>
      <c r="D52" s="15">
        <v>0</v>
      </c>
      <c r="E52" s="15">
        <v>125000</v>
      </c>
      <c r="F52" s="15">
        <v>0</v>
      </c>
    </row>
    <row r="53" spans="1:6" ht="69">
      <c r="A53" s="5">
        <v>19010100</v>
      </c>
      <c r="B53" s="6" t="s">
        <v>48</v>
      </c>
      <c r="C53" s="16">
        <f t="shared" si="1"/>
        <v>78000</v>
      </c>
      <c r="D53" s="17">
        <v>0</v>
      </c>
      <c r="E53" s="17">
        <v>78000</v>
      </c>
      <c r="F53" s="17">
        <v>0</v>
      </c>
    </row>
    <row r="54" spans="1:6" ht="27.6">
      <c r="A54" s="5">
        <v>19010200</v>
      </c>
      <c r="B54" s="6" t="s">
        <v>49</v>
      </c>
      <c r="C54" s="16">
        <f t="shared" si="1"/>
        <v>34000</v>
      </c>
      <c r="D54" s="17">
        <v>0</v>
      </c>
      <c r="E54" s="17">
        <v>34000</v>
      </c>
      <c r="F54" s="17">
        <v>0</v>
      </c>
    </row>
    <row r="55" spans="1:6" ht="55.2">
      <c r="A55" s="5">
        <v>19010300</v>
      </c>
      <c r="B55" s="6" t="s">
        <v>50</v>
      </c>
      <c r="C55" s="16">
        <f t="shared" si="1"/>
        <v>13000</v>
      </c>
      <c r="D55" s="17">
        <v>0</v>
      </c>
      <c r="E55" s="17">
        <v>13000</v>
      </c>
      <c r="F55" s="17">
        <v>0</v>
      </c>
    </row>
    <row r="56" spans="1:6">
      <c r="A56" s="3">
        <v>20000000</v>
      </c>
      <c r="B56" s="4" t="s">
        <v>51</v>
      </c>
      <c r="C56" s="14">
        <f t="shared" si="1"/>
        <v>16705100</v>
      </c>
      <c r="D56" s="15">
        <v>5400800</v>
      </c>
      <c r="E56" s="15">
        <v>11304300</v>
      </c>
      <c r="F56" s="15">
        <v>380000</v>
      </c>
    </row>
    <row r="57" spans="1:6" ht="27.6">
      <c r="A57" s="3">
        <v>21000000</v>
      </c>
      <c r="B57" s="4" t="s">
        <v>52</v>
      </c>
      <c r="C57" s="14">
        <f t="shared" si="1"/>
        <v>159300</v>
      </c>
      <c r="D57" s="15">
        <v>159300</v>
      </c>
      <c r="E57" s="15">
        <v>0</v>
      </c>
      <c r="F57" s="15">
        <v>0</v>
      </c>
    </row>
    <row r="58" spans="1:6" ht="100.5" customHeight="1">
      <c r="A58" s="3">
        <v>21010000</v>
      </c>
      <c r="B58" s="4" t="s">
        <v>102</v>
      </c>
      <c r="C58" s="14">
        <f t="shared" si="1"/>
        <v>29000</v>
      </c>
      <c r="D58" s="15">
        <v>29000</v>
      </c>
      <c r="E58" s="15">
        <v>0</v>
      </c>
      <c r="F58" s="15">
        <v>0</v>
      </c>
    </row>
    <row r="59" spans="1:6" ht="54.75" customHeight="1">
      <c r="A59" s="5">
        <v>21010300</v>
      </c>
      <c r="B59" s="6" t="s">
        <v>53</v>
      </c>
      <c r="C59" s="16">
        <f t="shared" si="1"/>
        <v>29000</v>
      </c>
      <c r="D59" s="17">
        <v>29000</v>
      </c>
      <c r="E59" s="17">
        <v>0</v>
      </c>
      <c r="F59" s="17">
        <v>0</v>
      </c>
    </row>
    <row r="60" spans="1:6" ht="27.6">
      <c r="A60" s="5">
        <v>21050000</v>
      </c>
      <c r="B60" s="6" t="s">
        <v>54</v>
      </c>
      <c r="C60" s="16">
        <f t="shared" si="1"/>
        <v>63400</v>
      </c>
      <c r="D60" s="17">
        <v>63400</v>
      </c>
      <c r="E60" s="17">
        <v>0</v>
      </c>
      <c r="F60" s="17">
        <v>0</v>
      </c>
    </row>
    <row r="61" spans="1:6">
      <c r="A61" s="3">
        <v>21080000</v>
      </c>
      <c r="B61" s="4" t="s">
        <v>55</v>
      </c>
      <c r="C61" s="14">
        <f t="shared" si="1"/>
        <v>66900</v>
      </c>
      <c r="D61" s="15">
        <v>66900</v>
      </c>
      <c r="E61" s="15">
        <v>0</v>
      </c>
      <c r="F61" s="15">
        <v>0</v>
      </c>
    </row>
    <row r="62" spans="1:6">
      <c r="A62" s="5">
        <v>21081100</v>
      </c>
      <c r="B62" s="6" t="s">
        <v>56</v>
      </c>
      <c r="C62" s="16">
        <f t="shared" si="1"/>
        <v>20000</v>
      </c>
      <c r="D62" s="17">
        <v>20000</v>
      </c>
      <c r="E62" s="17">
        <v>0</v>
      </c>
      <c r="F62" s="17">
        <v>0</v>
      </c>
    </row>
    <row r="63" spans="1:6" ht="55.2">
      <c r="A63" s="5">
        <v>21081500</v>
      </c>
      <c r="B63" s="6" t="s">
        <v>57</v>
      </c>
      <c r="C63" s="16">
        <f t="shared" si="1"/>
        <v>46900</v>
      </c>
      <c r="D63" s="17">
        <v>46900</v>
      </c>
      <c r="E63" s="17">
        <v>0</v>
      </c>
      <c r="F63" s="17">
        <v>0</v>
      </c>
    </row>
    <row r="64" spans="1:6" ht="27.6">
      <c r="A64" s="3">
        <v>22000000</v>
      </c>
      <c r="B64" s="4" t="s">
        <v>58</v>
      </c>
      <c r="C64" s="14">
        <f t="shared" si="1"/>
        <v>5009000</v>
      </c>
      <c r="D64" s="15">
        <v>5009000</v>
      </c>
      <c r="E64" s="15">
        <v>0</v>
      </c>
      <c r="F64" s="15">
        <v>0</v>
      </c>
    </row>
    <row r="65" spans="1:6">
      <c r="A65" s="3">
        <v>22010000</v>
      </c>
      <c r="B65" s="4" t="s">
        <v>59</v>
      </c>
      <c r="C65" s="14">
        <f t="shared" si="1"/>
        <v>4603000</v>
      </c>
      <c r="D65" s="15">
        <v>4603000</v>
      </c>
      <c r="E65" s="15">
        <v>0</v>
      </c>
      <c r="F65" s="15">
        <v>0</v>
      </c>
    </row>
    <row r="66" spans="1:6" ht="51" customHeight="1">
      <c r="A66" s="5">
        <v>22010300</v>
      </c>
      <c r="B66" s="6" t="s">
        <v>60</v>
      </c>
      <c r="C66" s="16">
        <f t="shared" si="1"/>
        <v>52000</v>
      </c>
      <c r="D66" s="17">
        <v>52000</v>
      </c>
      <c r="E66" s="17">
        <v>0</v>
      </c>
      <c r="F66" s="17">
        <v>0</v>
      </c>
    </row>
    <row r="67" spans="1:6">
      <c r="A67" s="5">
        <v>22012500</v>
      </c>
      <c r="B67" s="6" t="s">
        <v>61</v>
      </c>
      <c r="C67" s="16">
        <f t="shared" si="1"/>
        <v>3725000</v>
      </c>
      <c r="D67" s="17">
        <v>3725000</v>
      </c>
      <c r="E67" s="17">
        <v>0</v>
      </c>
      <c r="F67" s="17">
        <v>0</v>
      </c>
    </row>
    <row r="68" spans="1:6" ht="27.6">
      <c r="A68" s="5">
        <v>22012600</v>
      </c>
      <c r="B68" s="6" t="s">
        <v>62</v>
      </c>
      <c r="C68" s="16">
        <f t="shared" si="1"/>
        <v>826000</v>
      </c>
      <c r="D68" s="17">
        <v>826000</v>
      </c>
      <c r="E68" s="17">
        <v>0</v>
      </c>
      <c r="F68" s="17">
        <v>0</v>
      </c>
    </row>
    <row r="69" spans="1:6" ht="41.4">
      <c r="A69" s="3">
        <v>22080000</v>
      </c>
      <c r="B69" s="4" t="s">
        <v>63</v>
      </c>
      <c r="C69" s="14">
        <f t="shared" si="1"/>
        <v>281000</v>
      </c>
      <c r="D69" s="15">
        <v>281000</v>
      </c>
      <c r="E69" s="15">
        <v>0</v>
      </c>
      <c r="F69" s="15">
        <v>0</v>
      </c>
    </row>
    <row r="70" spans="1:6" ht="55.2">
      <c r="A70" s="5">
        <v>22080400</v>
      </c>
      <c r="B70" s="6" t="s">
        <v>64</v>
      </c>
      <c r="C70" s="16">
        <f t="shared" si="1"/>
        <v>281000</v>
      </c>
      <c r="D70" s="17">
        <v>281000</v>
      </c>
      <c r="E70" s="17">
        <v>0</v>
      </c>
      <c r="F70" s="17">
        <v>0</v>
      </c>
    </row>
    <row r="71" spans="1:6">
      <c r="A71" s="3">
        <v>22090000</v>
      </c>
      <c r="B71" s="4" t="s">
        <v>65</v>
      </c>
      <c r="C71" s="14">
        <f t="shared" si="1"/>
        <v>125000</v>
      </c>
      <c r="D71" s="15">
        <v>125000</v>
      </c>
      <c r="E71" s="15">
        <v>0</v>
      </c>
      <c r="F71" s="15">
        <v>0</v>
      </c>
    </row>
    <row r="72" spans="1:6" ht="55.2">
      <c r="A72" s="5">
        <v>22090100</v>
      </c>
      <c r="B72" s="6" t="s">
        <v>66</v>
      </c>
      <c r="C72" s="16">
        <f t="shared" si="1"/>
        <v>69000</v>
      </c>
      <c r="D72" s="17">
        <v>69000</v>
      </c>
      <c r="E72" s="17">
        <v>0</v>
      </c>
      <c r="F72" s="17">
        <v>0</v>
      </c>
    </row>
    <row r="73" spans="1:6" ht="41.4">
      <c r="A73" s="5">
        <v>22090400</v>
      </c>
      <c r="B73" s="6" t="s">
        <v>67</v>
      </c>
      <c r="C73" s="16">
        <f t="shared" si="1"/>
        <v>56000</v>
      </c>
      <c r="D73" s="17">
        <v>56000</v>
      </c>
      <c r="E73" s="17">
        <v>0</v>
      </c>
      <c r="F73" s="17">
        <v>0</v>
      </c>
    </row>
    <row r="74" spans="1:6">
      <c r="A74" s="3">
        <v>24000000</v>
      </c>
      <c r="B74" s="4" t="s">
        <v>68</v>
      </c>
      <c r="C74" s="14">
        <f t="shared" si="1"/>
        <v>619500</v>
      </c>
      <c r="D74" s="15">
        <v>232500</v>
      </c>
      <c r="E74" s="15">
        <v>387000</v>
      </c>
      <c r="F74" s="15">
        <v>380000</v>
      </c>
    </row>
    <row r="75" spans="1:6">
      <c r="A75" s="3">
        <v>24060000</v>
      </c>
      <c r="B75" s="4" t="s">
        <v>55</v>
      </c>
      <c r="C75" s="14">
        <f t="shared" si="1"/>
        <v>239500</v>
      </c>
      <c r="D75" s="15">
        <v>232500</v>
      </c>
      <c r="E75" s="15">
        <v>7000</v>
      </c>
      <c r="F75" s="15">
        <v>0</v>
      </c>
    </row>
    <row r="76" spans="1:6">
      <c r="A76" s="5">
        <v>24060300</v>
      </c>
      <c r="B76" s="6" t="s">
        <v>55</v>
      </c>
      <c r="C76" s="16">
        <f t="shared" si="1"/>
        <v>232500</v>
      </c>
      <c r="D76" s="17">
        <v>232500</v>
      </c>
      <c r="E76" s="17">
        <v>0</v>
      </c>
      <c r="F76" s="17">
        <v>0</v>
      </c>
    </row>
    <row r="77" spans="1:6" ht="55.2">
      <c r="A77" s="5">
        <v>24062100</v>
      </c>
      <c r="B77" s="6" t="s">
        <v>69</v>
      </c>
      <c r="C77" s="16">
        <f t="shared" ref="C77:C107" si="2">D77+E77</f>
        <v>7000</v>
      </c>
      <c r="D77" s="17">
        <v>0</v>
      </c>
      <c r="E77" s="17">
        <v>7000</v>
      </c>
      <c r="F77" s="17">
        <v>0</v>
      </c>
    </row>
    <row r="78" spans="1:6" ht="27.6">
      <c r="A78" s="5">
        <v>24170000</v>
      </c>
      <c r="B78" s="6" t="s">
        <v>70</v>
      </c>
      <c r="C78" s="16">
        <f t="shared" si="2"/>
        <v>380000</v>
      </c>
      <c r="D78" s="17">
        <v>0</v>
      </c>
      <c r="E78" s="17">
        <v>380000</v>
      </c>
      <c r="F78" s="17">
        <v>380000</v>
      </c>
    </row>
    <row r="79" spans="1:6">
      <c r="A79" s="3">
        <v>25000000</v>
      </c>
      <c r="B79" s="4" t="s">
        <v>71</v>
      </c>
      <c r="C79" s="14">
        <f t="shared" si="2"/>
        <v>10917300</v>
      </c>
      <c r="D79" s="15">
        <v>0</v>
      </c>
      <c r="E79" s="15">
        <v>10917300</v>
      </c>
      <c r="F79" s="15">
        <v>0</v>
      </c>
    </row>
    <row r="80" spans="1:6" ht="41.4">
      <c r="A80" s="3">
        <v>25010000</v>
      </c>
      <c r="B80" s="4" t="s">
        <v>72</v>
      </c>
      <c r="C80" s="14">
        <f t="shared" si="2"/>
        <v>10917300</v>
      </c>
      <c r="D80" s="15">
        <v>0</v>
      </c>
      <c r="E80" s="15">
        <v>10917300</v>
      </c>
      <c r="F80" s="15">
        <v>0</v>
      </c>
    </row>
    <row r="81" spans="1:6" ht="27.6">
      <c r="A81" s="5">
        <v>25010100</v>
      </c>
      <c r="B81" s="6" t="s">
        <v>73</v>
      </c>
      <c r="C81" s="16">
        <f t="shared" si="2"/>
        <v>10673200</v>
      </c>
      <c r="D81" s="17">
        <v>0</v>
      </c>
      <c r="E81" s="17">
        <v>10673200</v>
      </c>
      <c r="F81" s="17">
        <v>0</v>
      </c>
    </row>
    <row r="82" spans="1:6">
      <c r="A82" s="5">
        <v>25010300</v>
      </c>
      <c r="B82" s="6" t="s">
        <v>74</v>
      </c>
      <c r="C82" s="16">
        <f t="shared" si="2"/>
        <v>199100</v>
      </c>
      <c r="D82" s="17">
        <v>0</v>
      </c>
      <c r="E82" s="17">
        <v>199100</v>
      </c>
      <c r="F82" s="17">
        <v>0</v>
      </c>
    </row>
    <row r="83" spans="1:6" ht="41.4">
      <c r="A83" s="5">
        <v>25010400</v>
      </c>
      <c r="B83" s="6" t="s">
        <v>75</v>
      </c>
      <c r="C83" s="16">
        <f t="shared" si="2"/>
        <v>45000</v>
      </c>
      <c r="D83" s="17">
        <v>0</v>
      </c>
      <c r="E83" s="17">
        <v>45000</v>
      </c>
      <c r="F83" s="17">
        <v>0</v>
      </c>
    </row>
    <row r="84" spans="1:6">
      <c r="A84" s="3">
        <v>30000000</v>
      </c>
      <c r="B84" s="4" t="s">
        <v>76</v>
      </c>
      <c r="C84" s="14">
        <f t="shared" si="2"/>
        <v>2114500</v>
      </c>
      <c r="D84" s="15">
        <v>0</v>
      </c>
      <c r="E84" s="15">
        <v>2114500</v>
      </c>
      <c r="F84" s="15">
        <v>2114500</v>
      </c>
    </row>
    <row r="85" spans="1:6" ht="27.6">
      <c r="A85" s="3">
        <v>33000000</v>
      </c>
      <c r="B85" s="4" t="s">
        <v>77</v>
      </c>
      <c r="C85" s="14">
        <f t="shared" si="2"/>
        <v>2114500</v>
      </c>
      <c r="D85" s="15">
        <v>0</v>
      </c>
      <c r="E85" s="15">
        <v>2114500</v>
      </c>
      <c r="F85" s="15">
        <v>2114500</v>
      </c>
    </row>
    <row r="86" spans="1:6">
      <c r="A86" s="3">
        <v>33010000</v>
      </c>
      <c r="B86" s="4" t="s">
        <v>78</v>
      </c>
      <c r="C86" s="14">
        <f t="shared" si="2"/>
        <v>2114500</v>
      </c>
      <c r="D86" s="15">
        <v>0</v>
      </c>
      <c r="E86" s="15">
        <v>2114500</v>
      </c>
      <c r="F86" s="15">
        <v>2114500</v>
      </c>
    </row>
    <row r="87" spans="1:6" ht="69">
      <c r="A87" s="5">
        <v>33010100</v>
      </c>
      <c r="B87" s="6" t="s">
        <v>79</v>
      </c>
      <c r="C87" s="16">
        <f t="shared" si="2"/>
        <v>1976200</v>
      </c>
      <c r="D87" s="17">
        <v>0</v>
      </c>
      <c r="E87" s="17">
        <v>1976200</v>
      </c>
      <c r="F87" s="17">
        <v>1976200</v>
      </c>
    </row>
    <row r="88" spans="1:6" ht="66" customHeight="1">
      <c r="A88" s="5">
        <v>33010400</v>
      </c>
      <c r="B88" s="6" t="s">
        <v>80</v>
      </c>
      <c r="C88" s="16">
        <f t="shared" si="2"/>
        <v>138300</v>
      </c>
      <c r="D88" s="17">
        <v>0</v>
      </c>
      <c r="E88" s="17">
        <v>138300</v>
      </c>
      <c r="F88" s="17">
        <v>138300</v>
      </c>
    </row>
    <row r="89" spans="1:6" ht="27.6">
      <c r="A89" s="7"/>
      <c r="B89" s="8" t="s">
        <v>81</v>
      </c>
      <c r="C89" s="14">
        <f t="shared" si="2"/>
        <v>303289300</v>
      </c>
      <c r="D89" s="14">
        <v>289745500</v>
      </c>
      <c r="E89" s="14">
        <v>13543800</v>
      </c>
      <c r="F89" s="14">
        <v>2494500</v>
      </c>
    </row>
    <row r="90" spans="1:6">
      <c r="A90" s="3">
        <v>40000000</v>
      </c>
      <c r="B90" s="4" t="s">
        <v>82</v>
      </c>
      <c r="C90" s="14">
        <f t="shared" si="2"/>
        <v>287331907</v>
      </c>
      <c r="D90" s="15">
        <v>287261207</v>
      </c>
      <c r="E90" s="15">
        <v>70700</v>
      </c>
      <c r="F90" s="15">
        <v>0</v>
      </c>
    </row>
    <row r="91" spans="1:6">
      <c r="A91" s="3">
        <v>41000000</v>
      </c>
      <c r="B91" s="4" t="s">
        <v>83</v>
      </c>
      <c r="C91" s="14">
        <f t="shared" si="2"/>
        <v>287331907</v>
      </c>
      <c r="D91" s="15">
        <v>287261207</v>
      </c>
      <c r="E91" s="15">
        <v>70700</v>
      </c>
      <c r="F91" s="15">
        <v>0</v>
      </c>
    </row>
    <row r="92" spans="1:6" ht="27.6">
      <c r="A92" s="3">
        <v>41030000</v>
      </c>
      <c r="B92" s="4" t="s">
        <v>84</v>
      </c>
      <c r="C92" s="14">
        <f t="shared" si="2"/>
        <v>107383300</v>
      </c>
      <c r="D92" s="15">
        <v>107383300</v>
      </c>
      <c r="E92" s="15">
        <v>0</v>
      </c>
      <c r="F92" s="15">
        <v>0</v>
      </c>
    </row>
    <row r="93" spans="1:6" ht="27.6">
      <c r="A93" s="5">
        <v>41033900</v>
      </c>
      <c r="B93" s="6" t="s">
        <v>85</v>
      </c>
      <c r="C93" s="16">
        <f t="shared" si="2"/>
        <v>66105200</v>
      </c>
      <c r="D93" s="17">
        <v>66105200</v>
      </c>
      <c r="E93" s="17">
        <v>0</v>
      </c>
      <c r="F93" s="17">
        <v>0</v>
      </c>
    </row>
    <row r="94" spans="1:6" ht="27.6">
      <c r="A94" s="5">
        <v>41034200</v>
      </c>
      <c r="B94" s="6" t="s">
        <v>86</v>
      </c>
      <c r="C94" s="16">
        <f t="shared" si="2"/>
        <v>41278100</v>
      </c>
      <c r="D94" s="17">
        <v>41278100</v>
      </c>
      <c r="E94" s="17">
        <v>0</v>
      </c>
      <c r="F94" s="17">
        <v>0</v>
      </c>
    </row>
    <row r="95" spans="1:6" ht="27.6">
      <c r="A95" s="3">
        <v>41040000</v>
      </c>
      <c r="B95" s="4" t="s">
        <v>87</v>
      </c>
      <c r="C95" s="14">
        <f t="shared" si="2"/>
        <v>5032900</v>
      </c>
      <c r="D95" s="15">
        <v>5032900</v>
      </c>
      <c r="E95" s="15">
        <v>0</v>
      </c>
      <c r="F95" s="15">
        <v>0</v>
      </c>
    </row>
    <row r="96" spans="1:6" ht="69">
      <c r="A96" s="5">
        <v>41040200</v>
      </c>
      <c r="B96" s="6" t="s">
        <v>88</v>
      </c>
      <c r="C96" s="16">
        <f t="shared" si="2"/>
        <v>5032900</v>
      </c>
      <c r="D96" s="17">
        <v>5032900</v>
      </c>
      <c r="E96" s="17">
        <v>0</v>
      </c>
      <c r="F96" s="17">
        <v>0</v>
      </c>
    </row>
    <row r="97" spans="1:6" ht="27.6">
      <c r="A97" s="3">
        <v>41050000</v>
      </c>
      <c r="B97" s="4" t="s">
        <v>89</v>
      </c>
      <c r="C97" s="14">
        <f>D97+E97</f>
        <v>174915707</v>
      </c>
      <c r="D97" s="15">
        <v>174845007</v>
      </c>
      <c r="E97" s="15">
        <v>70700</v>
      </c>
      <c r="F97" s="15">
        <v>0</v>
      </c>
    </row>
    <row r="98" spans="1:6" ht="207.75" customHeight="1">
      <c r="A98" s="5">
        <v>41050100</v>
      </c>
      <c r="B98" s="6" t="s">
        <v>103</v>
      </c>
      <c r="C98" s="16">
        <f t="shared" si="2"/>
        <v>103124700</v>
      </c>
      <c r="D98" s="17">
        <v>103124700</v>
      </c>
      <c r="E98" s="17">
        <v>0</v>
      </c>
      <c r="F98" s="17">
        <v>0</v>
      </c>
    </row>
    <row r="99" spans="1:6" ht="84.75" customHeight="1">
      <c r="A99" s="5">
        <v>41050200</v>
      </c>
      <c r="B99" s="6" t="s">
        <v>90</v>
      </c>
      <c r="C99" s="16">
        <f t="shared" si="2"/>
        <v>380800</v>
      </c>
      <c r="D99" s="17">
        <v>380800</v>
      </c>
      <c r="E99" s="17">
        <v>0</v>
      </c>
      <c r="F99" s="17">
        <v>0</v>
      </c>
    </row>
    <row r="100" spans="1:6" ht="206.25" customHeight="1">
      <c r="A100" s="5">
        <v>41050300</v>
      </c>
      <c r="B100" s="6" t="s">
        <v>104</v>
      </c>
      <c r="C100" s="16">
        <f t="shared" si="2"/>
        <v>66001500</v>
      </c>
      <c r="D100" s="17">
        <v>66001500</v>
      </c>
      <c r="E100" s="17">
        <v>0</v>
      </c>
      <c r="F100" s="17">
        <v>0</v>
      </c>
    </row>
    <row r="101" spans="1:6" ht="177.75" customHeight="1">
      <c r="A101" s="5">
        <v>41050700</v>
      </c>
      <c r="B101" s="6" t="s">
        <v>105</v>
      </c>
      <c r="C101" s="16">
        <f t="shared" si="2"/>
        <v>2688900</v>
      </c>
      <c r="D101" s="17">
        <v>2688900</v>
      </c>
      <c r="E101" s="17">
        <v>0</v>
      </c>
      <c r="F101" s="17">
        <v>0</v>
      </c>
    </row>
    <row r="102" spans="1:6" ht="50.25" customHeight="1">
      <c r="A102" s="5">
        <v>41051000</v>
      </c>
      <c r="B102" s="6" t="s">
        <v>91</v>
      </c>
      <c r="C102" s="16">
        <f t="shared" si="2"/>
        <v>891600</v>
      </c>
      <c r="D102" s="17">
        <v>891600</v>
      </c>
      <c r="E102" s="17">
        <v>0</v>
      </c>
      <c r="F102" s="17">
        <v>0</v>
      </c>
    </row>
    <row r="103" spans="1:6" ht="51" customHeight="1">
      <c r="A103" s="5">
        <v>41051100</v>
      </c>
      <c r="B103" s="6" t="s">
        <v>92</v>
      </c>
      <c r="C103" s="16">
        <f t="shared" si="2"/>
        <v>211450</v>
      </c>
      <c r="D103" s="17">
        <v>211450</v>
      </c>
      <c r="E103" s="17">
        <v>0</v>
      </c>
      <c r="F103" s="17">
        <v>0</v>
      </c>
    </row>
    <row r="104" spans="1:6" ht="63.75" customHeight="1">
      <c r="A104" s="5">
        <v>41051200</v>
      </c>
      <c r="B104" s="6" t="s">
        <v>93</v>
      </c>
      <c r="C104" s="16">
        <f t="shared" si="2"/>
        <v>288500</v>
      </c>
      <c r="D104" s="17">
        <v>217800</v>
      </c>
      <c r="E104" s="17">
        <v>70700</v>
      </c>
      <c r="F104" s="17">
        <v>70700</v>
      </c>
    </row>
    <row r="105" spans="1:6" ht="69.75" customHeight="1">
      <c r="A105" s="5">
        <v>41051400</v>
      </c>
      <c r="B105" s="6" t="s">
        <v>94</v>
      </c>
      <c r="C105" s="16">
        <f t="shared" si="2"/>
        <v>1131657</v>
      </c>
      <c r="D105" s="17">
        <v>1131657</v>
      </c>
      <c r="E105" s="17">
        <v>0</v>
      </c>
      <c r="F105" s="17">
        <v>0</v>
      </c>
    </row>
    <row r="106" spans="1:6">
      <c r="A106" s="5">
        <v>41053900</v>
      </c>
      <c r="B106" s="6" t="s">
        <v>95</v>
      </c>
      <c r="C106" s="16">
        <f t="shared" si="2"/>
        <v>196600</v>
      </c>
      <c r="D106" s="17">
        <v>196600</v>
      </c>
      <c r="E106" s="17">
        <v>0</v>
      </c>
      <c r="F106" s="17">
        <v>0</v>
      </c>
    </row>
    <row r="107" spans="1:6">
      <c r="A107" s="9"/>
      <c r="B107" s="8" t="s">
        <v>96</v>
      </c>
      <c r="C107" s="14">
        <f t="shared" si="2"/>
        <v>590621207</v>
      </c>
      <c r="D107" s="14">
        <f>D13+D56+D84+D90</f>
        <v>577006707</v>
      </c>
      <c r="E107" s="14">
        <f>E13+E56+E84+E90</f>
        <v>13614500</v>
      </c>
      <c r="F107" s="14">
        <f>F13+F56+F84+F90+F104</f>
        <v>2565200</v>
      </c>
    </row>
    <row r="110" spans="1:6">
      <c r="B110" s="2" t="s">
        <v>98</v>
      </c>
      <c r="E110" s="2" t="s">
        <v>97</v>
      </c>
    </row>
  </sheetData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honeticPr fontId="5" type="noConversion"/>
  <pageMargins left="0.78740157480314965" right="0.59055118110236227" top="0.39370078740157483" bottom="0.39370078740157483" header="0" footer="0"/>
  <pageSetup paperSize="9" scale="9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Ленець</cp:lastModifiedBy>
  <cp:lastPrinted>2019-04-22T06:11:42Z</cp:lastPrinted>
  <dcterms:created xsi:type="dcterms:W3CDTF">2019-04-18T08:24:05Z</dcterms:created>
  <dcterms:modified xsi:type="dcterms:W3CDTF">2019-04-22T07:33:57Z</dcterms:modified>
</cp:coreProperties>
</file>