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1300" sheetId="6" r:id="rId1"/>
  </sheets>
  <definedNames>
    <definedName name="_xlnm.Print_Area" localSheetId="0">'Додаток2 КПК1211300'!$A$1:$BY$221</definedName>
  </definedNames>
  <calcPr calcId="124519"/>
</workbook>
</file>

<file path=xl/calcChain.xml><?xml version="1.0" encoding="utf-8"?>
<calcChain xmlns="http://schemas.openxmlformats.org/spreadsheetml/2006/main">
  <c r="BH197" i="6"/>
  <c r="AT197"/>
  <c r="AJ197"/>
  <c r="BG188"/>
  <c r="AQ188"/>
  <c r="AZ165"/>
  <c r="AK165"/>
  <c r="BO157"/>
  <c r="AZ157"/>
  <c r="AK157"/>
  <c r="BD98"/>
  <c r="AJ98"/>
  <c r="BD97"/>
  <c r="AJ97"/>
  <c r="BU89"/>
  <c r="BB89"/>
  <c r="AI89"/>
  <c r="BU88"/>
  <c r="BB88"/>
  <c r="AI88"/>
  <c r="BG78"/>
  <c r="AM78"/>
  <c r="BG70"/>
  <c r="AM70"/>
  <c r="BG69"/>
  <c r="AM69"/>
  <c r="BU61"/>
  <c r="BB61"/>
  <c r="AI61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<sst xmlns="http://schemas.openxmlformats.org/spreadsheetml/2006/main" count="673" uniqueCount="247">
  <si>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</si>
  <si>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</si>
  <si>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</si>
  <si>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</si>
  <si>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</si>
  <si>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</si>
  <si>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</si>
  <si>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</si>
  <si>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</si>
  <si>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</si>
  <si>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</si>
  <si>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</si>
  <si>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</si>
  <si>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</si>
  <si>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</si>
  <si>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</si>
  <si>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</si>
  <si>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</si>
  <si>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</si>
  <si>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</si>
  <si>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</si>
  <si>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</si>
  <si>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</si>
  <si>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</si>
  <si>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</si>
  <si>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</si>
  <si>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</si>
  <si>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</si>
  <si>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</si>
  <si>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</si>
  <si>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</si>
  <si>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</si>
  <si>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</si>
  <si>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</si>
  <si>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</si>
  <si>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</si>
  <si>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</si>
  <si>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</si>
  <si>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</si>
  <si>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</si>
  <si>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</si>
  <si>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</si>
  <si>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</si>
  <si>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</si>
  <si>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</si>
  <si>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</si>
  <si>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</si>
  <si>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</si>
  <si>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</si>
  <si>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</si>
  <si>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</si>
  <si>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</si>
  <si>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</si>
  <si>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</si>
  <si>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</si>
  <si>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</si>
  <si>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</si>
  <si>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</si>
  <si>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</si>
  <si>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</si>
  <si>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</si>
  <si>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</si>
  <si>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</si>
  <si>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</si>
  <si>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</si>
  <si>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</si>
  <si>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</si>
  <si>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</si>
  <si>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</si>
  <si>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</si>
  <si>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</si>
  <si>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</si>
  <si>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</si>
  <si>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</si>
  <si>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</si>
  <si>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</si>
  <si>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</si>
  <si>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</si>
  <si>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</si>
  <si>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</si>
  <si>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</si>
  <si>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</si>
  <si>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</si>
  <si>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</si>
  <si>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</si>
  <si>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</si>
  <si>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</si>
  <si>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</si>
  <si>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</si>
  <si>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</si>
  <si>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</si>
  <si>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</si>
  <si>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</si>
  <si>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</si>
  <si>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</si>
  <si>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</si>
  <si>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</si>
  <si>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</si>
  <si>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</si>
  <si>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</si>
  <si>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</si>
  <si>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</si>
  <si>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</si>
  <si>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</si>
  <si>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</si>
  <si>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</si>
  <si>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</si>
  <si>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</si>
  <si>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</si>
  <si>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</si>
  <si>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</si>
  <si>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</si>
  <si>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</si>
  <si>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</si>
  <si>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</si>
  <si>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</si>
  <si>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</si>
  <si>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</si>
  <si>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</si>
  <si>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</si>
  <si>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</si>
  <si>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</si>
  <si>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</si>
  <si>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</si>
  <si>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</si>
  <si>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</si>
  <si>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</si>
  <si>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</si>
  <si>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</si>
  <si>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</si>
  <si>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</si>
  <si>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</si>
  <si>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</si>
  <si>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</si>
  <si>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</si>
  <si>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</si>
  <si>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</si>
  <si>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</si>
  <si>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</si>
  <si>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</si>
  <si>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</si>
  <si>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</si>
  <si>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</si>
  <si>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</si>
  <si>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</si>
  <si>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</si>
  <si>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</si>
  <si>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</si>
  <si>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</si>
  <si>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</si>
  <si>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</si>
  <si>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</si>
  <si>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</si>
  <si>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</si>
  <si>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</si>
  <si>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</si>
  <si>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</si>
  <si>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</si>
  <si>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</si>
  <si>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</si>
  <si>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</si>
  <si>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</si>
  <si>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</si>
  <si>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</si>
  <si>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</si>
  <si>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</si>
  <si>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</si>
  <si>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</si>
  <si>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</si>
  <si>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</si>
  <si>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</si>
  <si>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</si>
  <si>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</si>
  <si>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</si>
  <si>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</si>
  <si>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Реконструкція та реставрація інших об`єктів</t>
  </si>
  <si>
    <t>Реконструкція з впровадженням комплексних заходів з теплореновації закладу загальної середньої освіти I-III ступенів №7,в м.Прилуки Чернігівської області з виділенням черговості (1 та 2 черги) (коригування)</t>
  </si>
  <si>
    <t>затрат</t>
  </si>
  <si>
    <t xml:space="preserve">formula=RC[-16]+RC[-8]                          </t>
  </si>
  <si>
    <t>Обсяг видатків на реконструкцію об’єктів</t>
  </si>
  <si>
    <t>грн.</t>
  </si>
  <si>
    <t>продукту</t>
  </si>
  <si>
    <t>Кількість об’єктів, які планується реконструювати</t>
  </si>
  <si>
    <t>од.</t>
  </si>
  <si>
    <t>ефективності</t>
  </si>
  <si>
    <t>Середні витрати на реконструкцію 1 об’єкту</t>
  </si>
  <si>
    <t>якості</t>
  </si>
  <si>
    <t>Рівень готовності об’єкта після реконструкції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</si>
  <si>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</si>
  <si>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</si>
  <si>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</si>
  <si>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</si>
  <si>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розвитку освітніх установ та закладів</t>
  </si>
  <si>
    <t>Забезпечення реконструкцією об"єктів освітніх установ</t>
  </si>
  <si>
    <t>Конституція України_x000D_
Бюджетний Кодекс України_x000D_
Закон України "Про місцеве самоврядування"</t>
  </si>
  <si>
    <t>Покращення стану будівель освітніх установ та закладів</t>
  </si>
  <si>
    <t>Зобов’язання відсутні</t>
  </si>
  <si>
    <t>(1)(2)</t>
  </si>
  <si>
    <t>Управління житлово - комунального господарства Прилуцької міської ради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</si>
  <si>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</si>
  <si>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</si>
  <si>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</si>
  <si>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</si>
  <si>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</si>
  <si>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</si>
  <si>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</si>
  <si>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</si>
  <si>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</si>
  <si>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</si>
  <si>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</si>
  <si>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</si>
  <si>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</si>
  <si>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</si>
  <si>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</si>
  <si>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</si>
  <si>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</si>
  <si>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</si>
  <si>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</si>
  <si>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</si>
  <si>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</si>
  <si>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</si>
  <si>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</si>
  <si>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</si>
  <si>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</si>
  <si>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</si>
  <si>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</si>
  <si>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</si>
  <si>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</si>
  <si>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</si>
  <si>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</si>
  <si>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</si>
  <si>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</si>
  <si>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</si>
  <si>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</si>
  <si>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</si>
  <si>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</si>
  <si>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</si>
  <si>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</si>
  <si>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</si>
  <si>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</si>
  <si>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</si>
  <si>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</si>
  <si>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(1)(2)(1)(1)(3)(0)(0)</t>
  </si>
  <si>
    <t>(1)(3)(0)(0)</t>
  </si>
  <si>
    <t>(0)(9)(9)(0)</t>
  </si>
  <si>
    <t>Будівництво освітніх установ та закладів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</si>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</sst>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2"/>
  <sheetViews>
    <sheetView tabSelected="1" topLeftCell="A154" workbookViewId="0">
      <selection activeCell="BN175" sqref="BN17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1" t="s">
        <v>198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8"/>
      <c r="AH4" s="35" t="s">
        <v>197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6" t="s">
        <v>203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1" t="s">
        <v>198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8"/>
      <c r="AH7" s="35" t="s">
        <v>246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6" t="s">
        <v>203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242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243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244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7" t="s">
        <v>245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20"/>
      <c r="BL10" s="136" t="s">
        <v>204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9" t="s">
        <v>192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9" t="s">
        <v>193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29" t="s">
        <v>194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25.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0</v>
      </c>
      <c r="AT30" s="97"/>
      <c r="AU30" s="97"/>
      <c r="AV30" s="97"/>
      <c r="AW30" s="98"/>
      <c r="AX30" s="96">
        <v>0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8955944</v>
      </c>
      <c r="BM30" s="97"/>
      <c r="BN30" s="97"/>
      <c r="BO30" s="97"/>
      <c r="BP30" s="98"/>
      <c r="BQ30" s="96">
        <v>8955944</v>
      </c>
      <c r="BR30" s="97"/>
      <c r="BS30" s="97"/>
      <c r="BT30" s="98"/>
      <c r="BU30" s="96">
        <f>IF(ISNUMBER(BG30),BG30,0)+IF(ISNUMBER(BL30),BL30,0)</f>
        <v>8955944</v>
      </c>
      <c r="BV30" s="97"/>
      <c r="BW30" s="97"/>
      <c r="BX30" s="97"/>
      <c r="BY30" s="98"/>
      <c r="CA30" s="99" t="s">
        <v>22</v>
      </c>
    </row>
    <row r="31" spans="1:79" s="99" customFormat="1" ht="38.25" customHeight="1">
      <c r="A31" s="89">
        <v>602400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8955944</v>
      </c>
      <c r="BM31" s="97"/>
      <c r="BN31" s="97"/>
      <c r="BO31" s="97"/>
      <c r="BP31" s="98"/>
      <c r="BQ31" s="96">
        <v>8955944</v>
      </c>
      <c r="BR31" s="97"/>
      <c r="BS31" s="97"/>
      <c r="BT31" s="98"/>
      <c r="BU31" s="96">
        <f>IF(ISNUMBER(BG31),BG31,0)+IF(ISNUMBER(BL31),BL31,0)</f>
        <v>8955944</v>
      </c>
      <c r="BV31" s="97"/>
      <c r="BW31" s="97"/>
      <c r="BX31" s="97"/>
      <c r="BY31" s="98"/>
    </row>
    <row r="32" spans="1:79" s="6" customFormat="1" ht="12.75" customHeight="1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0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8955944</v>
      </c>
      <c r="BM32" s="105"/>
      <c r="BN32" s="105"/>
      <c r="BO32" s="105"/>
      <c r="BP32" s="106"/>
      <c r="BQ32" s="104">
        <v>8955944</v>
      </c>
      <c r="BR32" s="105"/>
      <c r="BS32" s="105"/>
      <c r="BT32" s="106"/>
      <c r="BU32" s="104">
        <f>IF(ISNUMBER(BG32),BG32,0)+IF(ISNUMBER(BL32),BL32,0)</f>
        <v>8955944</v>
      </c>
      <c r="BV32" s="105"/>
      <c r="BW32" s="105"/>
      <c r="BX32" s="105"/>
      <c r="BY32" s="106"/>
    </row>
    <row r="34" spans="1:79" ht="14.25" customHeight="1">
      <c r="A34" s="79" t="s">
        <v>231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>
      <c r="A35" s="44" t="s">
        <v>205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>
      <c r="A36" s="51" t="s">
        <v>2</v>
      </c>
      <c r="B36" s="52"/>
      <c r="C36" s="52"/>
      <c r="D36" s="53"/>
      <c r="E36" s="51" t="s">
        <v>19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36" t="s">
        <v>227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232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>
      <c r="A37" s="54"/>
      <c r="B37" s="55"/>
      <c r="C37" s="55"/>
      <c r="D37" s="56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7" t="s">
        <v>116</v>
      </c>
      <c r="AI37" s="58"/>
      <c r="AJ37" s="58"/>
      <c r="AK37" s="58"/>
      <c r="AL37" s="59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7" t="s">
        <v>116</v>
      </c>
      <c r="BC37" s="58"/>
      <c r="BD37" s="58"/>
      <c r="BE37" s="58"/>
      <c r="BF37" s="59"/>
      <c r="BG37" s="36" t="s">
        <v>96</v>
      </c>
      <c r="BH37" s="37"/>
      <c r="BI37" s="37"/>
      <c r="BJ37" s="37"/>
      <c r="BK37" s="38"/>
    </row>
    <row r="38" spans="1:79" ht="15" customHeight="1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170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170</v>
      </c>
      <c r="BH39" s="48"/>
      <c r="BI39" s="48"/>
      <c r="BJ39" s="48"/>
      <c r="BK39" s="49"/>
      <c r="CA39" t="s">
        <v>23</v>
      </c>
    </row>
    <row r="40" spans="1:79" s="99" customFormat="1" ht="25.5" customHeight="1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25.5" customHeight="1">
      <c r="A41" s="89">
        <v>602400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>
      <c r="A46" s="29" t="s">
        <v>218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>
      <c r="A47" s="31" t="s">
        <v>205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206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209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217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7" t="s">
        <v>116</v>
      </c>
      <c r="AF49" s="58"/>
      <c r="AG49" s="58"/>
      <c r="AH49" s="59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7" t="s">
        <v>116</v>
      </c>
      <c r="AY49" s="58"/>
      <c r="AZ49" s="58"/>
      <c r="BA49" s="59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7" t="s">
        <v>116</v>
      </c>
      <c r="BR49" s="58"/>
      <c r="BS49" s="58"/>
      <c r="BT49" s="59"/>
      <c r="BU49" s="36" t="s">
        <v>97</v>
      </c>
      <c r="BV49" s="37"/>
      <c r="BW49" s="37"/>
      <c r="BX49" s="37"/>
      <c r="BY49" s="38"/>
    </row>
    <row r="50" spans="1:79" ht="15" customHeight="1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169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169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169</v>
      </c>
      <c r="BV51" s="48"/>
      <c r="BW51" s="48"/>
      <c r="BX51" s="48"/>
      <c r="BY51" s="49"/>
      <c r="CA51" t="s">
        <v>25</v>
      </c>
    </row>
    <row r="52" spans="1:79" s="99" customFormat="1" ht="12.75" customHeight="1">
      <c r="A52" s="89">
        <v>3142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8955944</v>
      </c>
      <c r="BM52" s="97"/>
      <c r="BN52" s="97"/>
      <c r="BO52" s="97"/>
      <c r="BP52" s="98"/>
      <c r="BQ52" s="96">
        <v>8955944</v>
      </c>
      <c r="BR52" s="97"/>
      <c r="BS52" s="97"/>
      <c r="BT52" s="98"/>
      <c r="BU52" s="96">
        <f>IF(ISNUMBER(BG52),BG52,0)+IF(ISNUMBER(BL52),BL52,0)</f>
        <v>8955944</v>
      </c>
      <c r="BV52" s="97"/>
      <c r="BW52" s="97"/>
      <c r="BX52" s="97"/>
      <c r="BY52" s="98"/>
      <c r="CA52" s="99" t="s">
        <v>26</v>
      </c>
    </row>
    <row r="53" spans="1:79" s="6" customFormat="1" ht="12.75" customHeight="1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0</v>
      </c>
      <c r="AJ53" s="105"/>
      <c r="AK53" s="105"/>
      <c r="AL53" s="105"/>
      <c r="AM53" s="106"/>
      <c r="AN53" s="104">
        <v>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0</v>
      </c>
      <c r="BC53" s="105"/>
      <c r="BD53" s="105"/>
      <c r="BE53" s="105"/>
      <c r="BF53" s="106"/>
      <c r="BG53" s="104">
        <v>0</v>
      </c>
      <c r="BH53" s="105"/>
      <c r="BI53" s="105"/>
      <c r="BJ53" s="105"/>
      <c r="BK53" s="106"/>
      <c r="BL53" s="104">
        <v>8955944</v>
      </c>
      <c r="BM53" s="105"/>
      <c r="BN53" s="105"/>
      <c r="BO53" s="105"/>
      <c r="BP53" s="106"/>
      <c r="BQ53" s="104">
        <v>8955944</v>
      </c>
      <c r="BR53" s="105"/>
      <c r="BS53" s="105"/>
      <c r="BT53" s="106"/>
      <c r="BU53" s="104">
        <f>IF(ISNUMBER(BG53),BG53,0)+IF(ISNUMBER(BL53),BL53,0)</f>
        <v>8955944</v>
      </c>
      <c r="BV53" s="105"/>
      <c r="BW53" s="105"/>
      <c r="BX53" s="105"/>
      <c r="BY53" s="106"/>
    </row>
    <row r="55" spans="1:79" ht="14.25" customHeight="1">
      <c r="A55" s="29" t="s">
        <v>219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>
      <c r="A56" s="44" t="s">
        <v>205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206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209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217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7" t="s">
        <v>116</v>
      </c>
      <c r="AF58" s="58"/>
      <c r="AG58" s="58"/>
      <c r="AH58" s="59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7" t="s">
        <v>116</v>
      </c>
      <c r="AY58" s="58"/>
      <c r="AZ58" s="58"/>
      <c r="BA58" s="59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7" t="s">
        <v>116</v>
      </c>
      <c r="BR58" s="58"/>
      <c r="BS58" s="58"/>
      <c r="BT58" s="59"/>
      <c r="BU58" s="27" t="s">
        <v>97</v>
      </c>
      <c r="BV58" s="27"/>
      <c r="BW58" s="27"/>
      <c r="BX58" s="27"/>
      <c r="BY58" s="27"/>
    </row>
    <row r="59" spans="1:79" ht="15" customHeight="1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169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169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169</v>
      </c>
      <c r="BV60" s="50"/>
      <c r="BW60" s="50"/>
      <c r="BX60" s="50"/>
      <c r="BY60" s="50"/>
      <c r="CA60" t="s">
        <v>27</v>
      </c>
    </row>
    <row r="61" spans="1:79" s="6" customFormat="1" ht="12.75" customHeight="1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>
      <c r="A63" s="29" t="s">
        <v>233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>
      <c r="A64" s="44" t="s">
        <v>205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>
      <c r="A65" s="61" t="s">
        <v>118</v>
      </c>
      <c r="B65" s="62"/>
      <c r="C65" s="62"/>
      <c r="D65" s="63"/>
      <c r="E65" s="51" t="s">
        <v>19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36" t="s">
        <v>227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232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>
      <c r="A66" s="64"/>
      <c r="B66" s="65"/>
      <c r="C66" s="65"/>
      <c r="D66" s="6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1" t="s">
        <v>4</v>
      </c>
      <c r="Y66" s="52"/>
      <c r="Z66" s="52"/>
      <c r="AA66" s="52"/>
      <c r="AB66" s="53"/>
      <c r="AC66" s="51" t="s">
        <v>3</v>
      </c>
      <c r="AD66" s="52"/>
      <c r="AE66" s="52"/>
      <c r="AF66" s="52"/>
      <c r="AG66" s="53"/>
      <c r="AH66" s="57" t="s">
        <v>116</v>
      </c>
      <c r="AI66" s="58"/>
      <c r="AJ66" s="58"/>
      <c r="AK66" s="58"/>
      <c r="AL66" s="59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7" t="s">
        <v>116</v>
      </c>
      <c r="BC66" s="58"/>
      <c r="BD66" s="58"/>
      <c r="BE66" s="58"/>
      <c r="BF66" s="59"/>
      <c r="BG66" s="36" t="s">
        <v>96</v>
      </c>
      <c r="BH66" s="37"/>
      <c r="BI66" s="37"/>
      <c r="BJ66" s="37"/>
      <c r="BK66" s="38"/>
    </row>
    <row r="67" spans="1:79" ht="12.75" customHeight="1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170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170</v>
      </c>
      <c r="BH68" s="48"/>
      <c r="BI68" s="48"/>
      <c r="BJ68" s="48"/>
      <c r="BK68" s="49"/>
      <c r="CA68" t="s">
        <v>29</v>
      </c>
    </row>
    <row r="69" spans="1:79" s="99" customFormat="1" ht="12.75" customHeight="1">
      <c r="A69" s="89">
        <v>3142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234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205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227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232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220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206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209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217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63.7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8955944</v>
      </c>
      <c r="BM88" s="97"/>
      <c r="BN88" s="97"/>
      <c r="BO88" s="97"/>
      <c r="BP88" s="98"/>
      <c r="BQ88" s="96">
        <v>8955944</v>
      </c>
      <c r="BR88" s="97"/>
      <c r="BS88" s="97"/>
      <c r="BT88" s="98"/>
      <c r="BU88" s="96">
        <f>IF(ISNUMBER(BG88),BG88,0)+IF(ISNUMBER(BL88),BL88,0)</f>
        <v>8955944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0</v>
      </c>
      <c r="BC89" s="105"/>
      <c r="BD89" s="105"/>
      <c r="BE89" s="105"/>
      <c r="BF89" s="106"/>
      <c r="BG89" s="104">
        <v>0</v>
      </c>
      <c r="BH89" s="105"/>
      <c r="BI89" s="105"/>
      <c r="BJ89" s="105"/>
      <c r="BK89" s="106"/>
      <c r="BL89" s="104">
        <v>8955944</v>
      </c>
      <c r="BM89" s="105"/>
      <c r="BN89" s="105"/>
      <c r="BO89" s="105"/>
      <c r="BP89" s="106"/>
      <c r="BQ89" s="104">
        <v>8955944</v>
      </c>
      <c r="BR89" s="105"/>
      <c r="BS89" s="105"/>
      <c r="BT89" s="106"/>
      <c r="BU89" s="104">
        <f>IF(ISNUMBER(BG89),BG89,0)+IF(ISNUMBER(BL89),BL89,0)</f>
        <v>8955944</v>
      </c>
      <c r="BV89" s="105"/>
      <c r="BW89" s="105"/>
      <c r="BX89" s="105"/>
      <c r="BY89" s="106"/>
    </row>
    <row r="91" spans="1:79" ht="14.25" customHeight="1">
      <c r="A91" s="29" t="s">
        <v>235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205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1" t="s">
        <v>6</v>
      </c>
      <c r="B93" s="52"/>
      <c r="C93" s="52"/>
      <c r="D93" s="51" t="s">
        <v>121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27" t="s">
        <v>227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232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7" t="s">
        <v>116</v>
      </c>
      <c r="AF94" s="58"/>
      <c r="AG94" s="58"/>
      <c r="AH94" s="58"/>
      <c r="AI94" s="59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7" t="s">
        <v>116</v>
      </c>
      <c r="AZ94" s="58"/>
      <c r="BA94" s="58"/>
      <c r="BB94" s="58"/>
      <c r="BC94" s="59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168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170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170</v>
      </c>
      <c r="BE96" s="50"/>
      <c r="BF96" s="50"/>
      <c r="BG96" s="50"/>
      <c r="BH96" s="50"/>
      <c r="CA96" s="1" t="s">
        <v>35</v>
      </c>
    </row>
    <row r="97" spans="1:79" s="99" customFormat="1" ht="63.7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221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206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209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217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28.5" customHeight="1">
      <c r="A108" s="89">
        <v>0</v>
      </c>
      <c r="B108" s="90"/>
      <c r="C108" s="90"/>
      <c r="D108" s="116" t="s">
        <v>179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8"/>
      <c r="Q108" s="27" t="s">
        <v>180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0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0</v>
      </c>
      <c r="AQ108" s="119"/>
      <c r="AR108" s="119"/>
      <c r="AS108" s="119"/>
      <c r="AT108" s="119"/>
      <c r="AU108" s="119">
        <v>0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0</v>
      </c>
      <c r="BF108" s="119"/>
      <c r="BG108" s="119"/>
      <c r="BH108" s="119"/>
      <c r="BI108" s="119"/>
      <c r="BJ108" s="119">
        <v>0</v>
      </c>
      <c r="BK108" s="119"/>
      <c r="BL108" s="119"/>
      <c r="BM108" s="119"/>
      <c r="BN108" s="119"/>
      <c r="BO108" s="119">
        <v>8955944</v>
      </c>
      <c r="BP108" s="119"/>
      <c r="BQ108" s="119"/>
      <c r="BR108" s="119"/>
      <c r="BS108" s="119"/>
      <c r="BT108" s="119">
        <v>8955944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181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28.5" customHeight="1">
      <c r="A110" s="89">
        <v>0</v>
      </c>
      <c r="B110" s="90"/>
      <c r="C110" s="90"/>
      <c r="D110" s="116" t="s">
        <v>182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183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119">
        <v>0</v>
      </c>
      <c r="AG110" s="119"/>
      <c r="AH110" s="119"/>
      <c r="AI110" s="119"/>
      <c r="AJ110" s="119"/>
      <c r="AK110" s="119">
        <v>0</v>
      </c>
      <c r="AL110" s="119"/>
      <c r="AM110" s="119"/>
      <c r="AN110" s="119"/>
      <c r="AO110" s="119"/>
      <c r="AP110" s="119">
        <v>0</v>
      </c>
      <c r="AQ110" s="119"/>
      <c r="AR110" s="119"/>
      <c r="AS110" s="119"/>
      <c r="AT110" s="119"/>
      <c r="AU110" s="119">
        <v>0</v>
      </c>
      <c r="AV110" s="119"/>
      <c r="AW110" s="119"/>
      <c r="AX110" s="119"/>
      <c r="AY110" s="119"/>
      <c r="AZ110" s="119">
        <v>0</v>
      </c>
      <c r="BA110" s="119"/>
      <c r="BB110" s="119"/>
      <c r="BC110" s="119"/>
      <c r="BD110" s="119"/>
      <c r="BE110" s="119">
        <v>0</v>
      </c>
      <c r="BF110" s="119"/>
      <c r="BG110" s="119"/>
      <c r="BH110" s="119"/>
      <c r="BI110" s="119"/>
      <c r="BJ110" s="119">
        <v>0</v>
      </c>
      <c r="BK110" s="119"/>
      <c r="BL110" s="119"/>
      <c r="BM110" s="119"/>
      <c r="BN110" s="119"/>
      <c r="BO110" s="119">
        <v>1</v>
      </c>
      <c r="BP110" s="119"/>
      <c r="BQ110" s="119"/>
      <c r="BR110" s="119"/>
      <c r="BS110" s="119"/>
      <c r="BT110" s="119">
        <v>1</v>
      </c>
      <c r="BU110" s="119"/>
      <c r="BV110" s="119"/>
      <c r="BW110" s="119"/>
      <c r="BX110" s="119"/>
    </row>
    <row r="111" spans="1:79" s="6" customFormat="1" ht="15" customHeight="1">
      <c r="A111" s="86">
        <v>0</v>
      </c>
      <c r="B111" s="87"/>
      <c r="C111" s="87"/>
      <c r="D111" s="113" t="s">
        <v>184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28.5" customHeight="1">
      <c r="A112" s="89">
        <v>0</v>
      </c>
      <c r="B112" s="90"/>
      <c r="C112" s="90"/>
      <c r="D112" s="116" t="s">
        <v>185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180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0</v>
      </c>
      <c r="BK112" s="119"/>
      <c r="BL112" s="119"/>
      <c r="BM112" s="119"/>
      <c r="BN112" s="119"/>
      <c r="BO112" s="119">
        <v>8955944</v>
      </c>
      <c r="BP112" s="119"/>
      <c r="BQ112" s="119"/>
      <c r="BR112" s="119"/>
      <c r="BS112" s="119"/>
      <c r="BT112" s="119">
        <v>8955944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186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28.5" customHeight="1">
      <c r="A114" s="89">
        <v>0</v>
      </c>
      <c r="B114" s="90"/>
      <c r="C114" s="90"/>
      <c r="D114" s="116" t="s">
        <v>187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188</v>
      </c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0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0</v>
      </c>
      <c r="BF114" s="119"/>
      <c r="BG114" s="119"/>
      <c r="BH114" s="119"/>
      <c r="BI114" s="119"/>
      <c r="BJ114" s="119">
        <v>0</v>
      </c>
      <c r="BK114" s="119"/>
      <c r="BL114" s="119"/>
      <c r="BM114" s="119"/>
      <c r="BN114" s="119"/>
      <c r="BO114" s="119">
        <v>100</v>
      </c>
      <c r="BP114" s="119"/>
      <c r="BQ114" s="119"/>
      <c r="BR114" s="119"/>
      <c r="BS114" s="119"/>
      <c r="BT114" s="119">
        <v>100</v>
      </c>
      <c r="BU114" s="119"/>
      <c r="BV114" s="119"/>
      <c r="BW114" s="119"/>
      <c r="BX114" s="119"/>
    </row>
    <row r="116" spans="1:79" ht="14.25" customHeight="1">
      <c r="A116" s="29" t="s">
        <v>236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>
      <c r="A117" s="51" t="s">
        <v>6</v>
      </c>
      <c r="B117" s="52"/>
      <c r="C117" s="52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227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232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>
      <c r="A118" s="54"/>
      <c r="B118" s="55"/>
      <c r="C118" s="55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>
      <c r="A121" s="86">
        <v>0</v>
      </c>
      <c r="B121" s="87"/>
      <c r="C121" s="87"/>
      <c r="D121" s="111" t="s">
        <v>177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CA121" s="6" t="s">
        <v>40</v>
      </c>
    </row>
    <row r="122" spans="1:79" s="99" customFormat="1" ht="28.5" customHeight="1">
      <c r="A122" s="89">
        <v>0</v>
      </c>
      <c r="B122" s="90"/>
      <c r="C122" s="90"/>
      <c r="D122" s="116" t="s">
        <v>179</v>
      </c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  <c r="Q122" s="27" t="s">
        <v>180</v>
      </c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</row>
    <row r="123" spans="1:79" s="6" customFormat="1" ht="14.25">
      <c r="A123" s="86">
        <v>0</v>
      </c>
      <c r="B123" s="87"/>
      <c r="C123" s="87"/>
      <c r="D123" s="113" t="s">
        <v>181</v>
      </c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5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28.5" customHeight="1">
      <c r="A124" s="89">
        <v>0</v>
      </c>
      <c r="B124" s="90"/>
      <c r="C124" s="90"/>
      <c r="D124" s="116" t="s">
        <v>182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183</v>
      </c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0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0</v>
      </c>
      <c r="BF124" s="119"/>
      <c r="BG124" s="119"/>
      <c r="BH124" s="119"/>
      <c r="BI124" s="119"/>
    </row>
    <row r="125" spans="1:79" s="6" customFormat="1" ht="14.25">
      <c r="A125" s="86">
        <v>0</v>
      </c>
      <c r="B125" s="87"/>
      <c r="C125" s="87"/>
      <c r="D125" s="113" t="s">
        <v>184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28.5" customHeight="1">
      <c r="A126" s="89">
        <v>0</v>
      </c>
      <c r="B126" s="90"/>
      <c r="C126" s="90"/>
      <c r="D126" s="116" t="s">
        <v>185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180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0</v>
      </c>
      <c r="BF126" s="119"/>
      <c r="BG126" s="119"/>
      <c r="BH126" s="119"/>
      <c r="BI126" s="119"/>
    </row>
    <row r="127" spans="1:79" s="6" customFormat="1" ht="14.25">
      <c r="A127" s="86">
        <v>0</v>
      </c>
      <c r="B127" s="87"/>
      <c r="C127" s="87"/>
      <c r="D127" s="113" t="s">
        <v>186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28.5" customHeight="1">
      <c r="A128" s="89">
        <v>0</v>
      </c>
      <c r="B128" s="90"/>
      <c r="C128" s="90"/>
      <c r="D128" s="116" t="s">
        <v>187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188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119">
        <v>0</v>
      </c>
      <c r="AG128" s="119"/>
      <c r="AH128" s="119"/>
      <c r="AI128" s="119"/>
      <c r="AJ128" s="119"/>
      <c r="AK128" s="119">
        <v>0</v>
      </c>
      <c r="AL128" s="119"/>
      <c r="AM128" s="119"/>
      <c r="AN128" s="119"/>
      <c r="AO128" s="119"/>
      <c r="AP128" s="119">
        <v>0</v>
      </c>
      <c r="AQ128" s="119"/>
      <c r="AR128" s="119"/>
      <c r="AS128" s="119"/>
      <c r="AT128" s="119"/>
      <c r="AU128" s="119">
        <v>0</v>
      </c>
      <c r="AV128" s="119"/>
      <c r="AW128" s="119"/>
      <c r="AX128" s="119"/>
      <c r="AY128" s="119"/>
      <c r="AZ128" s="119">
        <v>0</v>
      </c>
      <c r="BA128" s="119"/>
      <c r="BB128" s="119"/>
      <c r="BC128" s="119"/>
      <c r="BD128" s="119"/>
      <c r="BE128" s="119">
        <v>0</v>
      </c>
      <c r="BF128" s="119"/>
      <c r="BG128" s="119"/>
      <c r="BH128" s="119"/>
      <c r="BI128" s="119"/>
    </row>
    <row r="130" spans="1:79" ht="14.25" customHeight="1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>
      <c r="A131" s="44" t="s">
        <v>205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>
      <c r="A132" s="51" t="s">
        <v>19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3"/>
      <c r="U132" s="27" t="s">
        <v>206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209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217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227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232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>
      <c r="A136" s="86" t="s">
        <v>147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8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CA136" s="6" t="s">
        <v>42</v>
      </c>
    </row>
    <row r="137" spans="1:79" s="99" customFormat="1" ht="38.25" customHeight="1">
      <c r="A137" s="92" t="s">
        <v>189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121" t="s">
        <v>173</v>
      </c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 t="s">
        <v>173</v>
      </c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 t="s">
        <v>173</v>
      </c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 t="s">
        <v>173</v>
      </c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 t="s">
        <v>173</v>
      </c>
      <c r="BJ137" s="121"/>
      <c r="BK137" s="121"/>
      <c r="BL137" s="121"/>
      <c r="BM137" s="121"/>
      <c r="BN137" s="121"/>
      <c r="BO137" s="121"/>
      <c r="BP137" s="121"/>
      <c r="BQ137" s="121"/>
      <c r="BR137" s="121"/>
    </row>
    <row r="140" spans="1:79" ht="14.25" customHeight="1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>
      <c r="A141" s="51" t="s">
        <v>6</v>
      </c>
      <c r="B141" s="52"/>
      <c r="C141" s="52"/>
      <c r="D141" s="51" t="s">
        <v>10</v>
      </c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3"/>
      <c r="W141" s="27" t="s">
        <v>206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210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222</v>
      </c>
      <c r="AV141" s="27"/>
      <c r="AW141" s="27"/>
      <c r="AX141" s="27"/>
      <c r="AY141" s="27"/>
      <c r="AZ141" s="27"/>
      <c r="BA141" s="27" t="s">
        <v>228</v>
      </c>
      <c r="BB141" s="27"/>
      <c r="BC141" s="27"/>
      <c r="BD141" s="27"/>
      <c r="BE141" s="27"/>
      <c r="BF141" s="27"/>
      <c r="BG141" s="27" t="s">
        <v>237</v>
      </c>
      <c r="BH141" s="27"/>
      <c r="BI141" s="27"/>
      <c r="BJ141" s="27"/>
      <c r="BK141" s="27"/>
      <c r="BL141" s="27"/>
    </row>
    <row r="142" spans="1:79" ht="15" customHeight="1">
      <c r="A142" s="71"/>
      <c r="B142" s="72"/>
      <c r="C142" s="72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3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4" t="s">
        <v>4</v>
      </c>
      <c r="AV142" s="74"/>
      <c r="AW142" s="74"/>
      <c r="AX142" s="74" t="s">
        <v>3</v>
      </c>
      <c r="AY142" s="74"/>
      <c r="AZ142" s="74"/>
      <c r="BA142" s="74" t="s">
        <v>4</v>
      </c>
      <c r="BB142" s="74"/>
      <c r="BC142" s="74"/>
      <c r="BD142" s="74" t="s">
        <v>3</v>
      </c>
      <c r="BE142" s="74"/>
      <c r="BF142" s="74"/>
      <c r="BG142" s="74" t="s">
        <v>4</v>
      </c>
      <c r="BH142" s="74"/>
      <c r="BI142" s="74"/>
      <c r="BJ142" s="74" t="s">
        <v>3</v>
      </c>
      <c r="BK142" s="74"/>
      <c r="BL142" s="74"/>
    </row>
    <row r="143" spans="1:79" ht="57" customHeight="1">
      <c r="A143" s="54"/>
      <c r="B143" s="55"/>
      <c r="C143" s="55"/>
      <c r="D143" s="54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6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</row>
    <row r="144" spans="1:79" ht="15" customHeight="1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>
      <c r="A146" s="86">
        <v>1</v>
      </c>
      <c r="B146" s="87"/>
      <c r="C146" s="87"/>
      <c r="D146" s="100" t="s">
        <v>190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CA146" s="6" t="s">
        <v>43</v>
      </c>
    </row>
    <row r="147" spans="1:79" s="99" customFormat="1" ht="25.5" customHeight="1">
      <c r="A147" s="89">
        <v>2</v>
      </c>
      <c r="B147" s="90"/>
      <c r="C147" s="90"/>
      <c r="D147" s="92" t="s">
        <v>191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4"/>
      <c r="W147" s="119" t="s">
        <v>173</v>
      </c>
      <c r="X147" s="119"/>
      <c r="Y147" s="119"/>
      <c r="Z147" s="119" t="s">
        <v>173</v>
      </c>
      <c r="AA147" s="119"/>
      <c r="AB147" s="119"/>
      <c r="AC147" s="119"/>
      <c r="AD147" s="119"/>
      <c r="AE147" s="119"/>
      <c r="AF147" s="119"/>
      <c r="AG147" s="119"/>
      <c r="AH147" s="119"/>
      <c r="AI147" s="119" t="s">
        <v>173</v>
      </c>
      <c r="AJ147" s="119"/>
      <c r="AK147" s="119"/>
      <c r="AL147" s="119" t="s">
        <v>173</v>
      </c>
      <c r="AM147" s="119"/>
      <c r="AN147" s="119"/>
      <c r="AO147" s="119"/>
      <c r="AP147" s="119"/>
      <c r="AQ147" s="119"/>
      <c r="AR147" s="119"/>
      <c r="AS147" s="119"/>
      <c r="AT147" s="119"/>
      <c r="AU147" s="119" t="s">
        <v>173</v>
      </c>
      <c r="AV147" s="119"/>
      <c r="AW147" s="119"/>
      <c r="AX147" s="119"/>
      <c r="AY147" s="119"/>
      <c r="AZ147" s="119"/>
      <c r="BA147" s="119" t="s">
        <v>173</v>
      </c>
      <c r="BB147" s="119"/>
      <c r="BC147" s="119"/>
      <c r="BD147" s="119"/>
      <c r="BE147" s="119"/>
      <c r="BF147" s="119"/>
      <c r="BG147" s="119" t="s">
        <v>173</v>
      </c>
      <c r="BH147" s="119"/>
      <c r="BI147" s="119"/>
      <c r="BJ147" s="119"/>
      <c r="BK147" s="119"/>
      <c r="BL147" s="119"/>
    </row>
    <row r="150" spans="1:79" ht="14.25" customHeight="1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>
      <c r="A151" s="29" t="s">
        <v>223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>
      <c r="A152" s="31" t="s">
        <v>205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206</v>
      </c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7"/>
      <c r="AP153" s="36" t="s">
        <v>209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217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>
      <c r="A156" s="26" t="s">
        <v>69</v>
      </c>
      <c r="B156" s="26"/>
      <c r="C156" s="26"/>
      <c r="D156" s="26"/>
      <c r="E156" s="26"/>
      <c r="F156" s="26"/>
      <c r="G156" s="67" t="s">
        <v>57</v>
      </c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 t="s">
        <v>79</v>
      </c>
      <c r="U156" s="67"/>
      <c r="V156" s="67"/>
      <c r="W156" s="67"/>
      <c r="X156" s="67"/>
      <c r="Y156" s="67"/>
      <c r="Z156" s="67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>
      <c r="A157" s="85"/>
      <c r="B157" s="85"/>
      <c r="C157" s="85"/>
      <c r="D157" s="85"/>
      <c r="E157" s="85"/>
      <c r="F157" s="85"/>
      <c r="G157" s="122" t="s">
        <v>147</v>
      </c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3"/>
      <c r="U157" s="123"/>
      <c r="V157" s="123"/>
      <c r="W157" s="123"/>
      <c r="X157" s="123"/>
      <c r="Y157" s="123"/>
      <c r="Z157" s="123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>
        <f>IF(ISNUMBER(AA157),AA157,0)+IF(ISNUMBER(AF157),AF157,0)</f>
        <v>0</v>
      </c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>
        <f>IF(ISNUMBER(AP157),AP157,0)+IF(ISNUMBER(AU157),AU157,0)</f>
        <v>0</v>
      </c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>
        <f>IF(ISNUMBER(BE157),BE157,0)+IF(ISNUMBER(BJ157),BJ157,0)</f>
        <v>0</v>
      </c>
      <c r="BP157" s="120"/>
      <c r="BQ157" s="120"/>
      <c r="BR157" s="120"/>
      <c r="BS157" s="120"/>
      <c r="CA157" s="6" t="s">
        <v>45</v>
      </c>
    </row>
    <row r="159" spans="1:79" ht="13.5" customHeight="1">
      <c r="A159" s="29" t="s">
        <v>238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>
      <c r="A160" s="44" t="s">
        <v>205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227</v>
      </c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7"/>
      <c r="AP161" s="36" t="s">
        <v>232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>
      <c r="A164" s="26" t="s">
        <v>69</v>
      </c>
      <c r="B164" s="26"/>
      <c r="C164" s="26"/>
      <c r="D164" s="26"/>
      <c r="E164" s="26"/>
      <c r="F164" s="26"/>
      <c r="G164" s="67" t="s">
        <v>57</v>
      </c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 t="s">
        <v>79</v>
      </c>
      <c r="U164" s="67"/>
      <c r="V164" s="67"/>
      <c r="W164" s="67"/>
      <c r="X164" s="67"/>
      <c r="Y164" s="67"/>
      <c r="Z164" s="67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>
      <c r="A165" s="85"/>
      <c r="B165" s="85"/>
      <c r="C165" s="85"/>
      <c r="D165" s="85"/>
      <c r="E165" s="85"/>
      <c r="F165" s="85"/>
      <c r="G165" s="122" t="s">
        <v>147</v>
      </c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3"/>
      <c r="U165" s="123"/>
      <c r="V165" s="123"/>
      <c r="W165" s="123"/>
      <c r="X165" s="123"/>
      <c r="Y165" s="123"/>
      <c r="Z165" s="123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>
        <f>IF(ISNUMBER(AA165),AA165,0)+IF(ISNUMBER(AF165),AF165,0)</f>
        <v>0</v>
      </c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>
        <f>IF(ISNUMBER(AP165),AP165,0)+IF(ISNUMBER(AU165),AU165,0)</f>
        <v>0</v>
      </c>
      <c r="BA165" s="120"/>
      <c r="BB165" s="120"/>
      <c r="BC165" s="120"/>
      <c r="BD165" s="120"/>
      <c r="CA165" s="6" t="s">
        <v>47</v>
      </c>
    </row>
    <row r="168" spans="1:79" ht="14.25" customHeight="1">
      <c r="A168" s="29" t="s">
        <v>239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205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</row>
    <row r="170" spans="1:79" ht="23.1" customHeight="1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1" t="s">
        <v>129</v>
      </c>
      <c r="O170" s="52"/>
      <c r="P170" s="52"/>
      <c r="Q170" s="52"/>
      <c r="R170" s="52"/>
      <c r="S170" s="52"/>
      <c r="T170" s="52"/>
      <c r="U170" s="53"/>
      <c r="V170" s="51" t="s">
        <v>130</v>
      </c>
      <c r="W170" s="52"/>
      <c r="X170" s="52"/>
      <c r="Y170" s="52"/>
      <c r="Z170" s="53"/>
      <c r="AA170" s="27" t="s">
        <v>206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209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217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227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232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4"/>
      <c r="O171" s="55"/>
      <c r="P171" s="55"/>
      <c r="Q171" s="55"/>
      <c r="R171" s="55"/>
      <c r="S171" s="55"/>
      <c r="T171" s="55"/>
      <c r="U171" s="56"/>
      <c r="V171" s="54"/>
      <c r="W171" s="55"/>
      <c r="X171" s="55"/>
      <c r="Y171" s="55"/>
      <c r="Z171" s="56"/>
      <c r="AA171" s="74" t="s">
        <v>133</v>
      </c>
      <c r="AB171" s="74"/>
      <c r="AC171" s="74"/>
      <c r="AD171" s="74"/>
      <c r="AE171" s="74"/>
      <c r="AF171" s="74" t="s">
        <v>134</v>
      </c>
      <c r="AG171" s="74"/>
      <c r="AH171" s="74"/>
      <c r="AI171" s="74"/>
      <c r="AJ171" s="74" t="s">
        <v>133</v>
      </c>
      <c r="AK171" s="74"/>
      <c r="AL171" s="74"/>
      <c r="AM171" s="74"/>
      <c r="AN171" s="74"/>
      <c r="AO171" s="74" t="s">
        <v>134</v>
      </c>
      <c r="AP171" s="74"/>
      <c r="AQ171" s="74"/>
      <c r="AR171" s="74"/>
      <c r="AS171" s="74" t="s">
        <v>133</v>
      </c>
      <c r="AT171" s="74"/>
      <c r="AU171" s="74"/>
      <c r="AV171" s="74"/>
      <c r="AW171" s="74"/>
      <c r="AX171" s="74" t="s">
        <v>134</v>
      </c>
      <c r="AY171" s="74"/>
      <c r="AZ171" s="74"/>
      <c r="BA171" s="74"/>
      <c r="BB171" s="74" t="s">
        <v>133</v>
      </c>
      <c r="BC171" s="74"/>
      <c r="BD171" s="74"/>
      <c r="BE171" s="74"/>
      <c r="BF171" s="74"/>
      <c r="BG171" s="74" t="s">
        <v>134</v>
      </c>
      <c r="BH171" s="74"/>
      <c r="BI171" s="74"/>
      <c r="BJ171" s="74"/>
      <c r="BK171" s="74" t="s">
        <v>133</v>
      </c>
      <c r="BL171" s="74"/>
      <c r="BM171" s="74"/>
      <c r="BN171" s="74"/>
      <c r="BO171" s="74"/>
      <c r="BP171" s="74" t="s">
        <v>134</v>
      </c>
      <c r="BQ171" s="74"/>
      <c r="BR171" s="74"/>
      <c r="BS171" s="74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>
      <c r="A173" s="67" t="s">
        <v>146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6"/>
      <c r="O174" s="87"/>
      <c r="P174" s="87"/>
      <c r="Q174" s="87"/>
      <c r="R174" s="87"/>
      <c r="S174" s="87"/>
      <c r="T174" s="87"/>
      <c r="U174" s="88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5"/>
      <c r="BQ174" s="126"/>
      <c r="BR174" s="126"/>
      <c r="BS174" s="127"/>
      <c r="CA174" s="6" t="s">
        <v>49</v>
      </c>
    </row>
    <row r="177" spans="1:79" ht="35.25" customHeight="1">
      <c r="A177" s="29" t="s">
        <v>240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</row>
    <row r="179" spans="1:7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>
      <c r="A181" s="34" t="s">
        <v>224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>
      <c r="A182" s="29" t="s">
        <v>207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>
      <c r="A183" s="31" t="s">
        <v>205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>
      <c r="A184" s="74" t="s">
        <v>135</v>
      </c>
      <c r="B184" s="74"/>
      <c r="C184" s="74"/>
      <c r="D184" s="74"/>
      <c r="E184" s="74"/>
      <c r="F184" s="74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>
      <c r="A185" s="74"/>
      <c r="B185" s="74"/>
      <c r="C185" s="74"/>
      <c r="D185" s="74"/>
      <c r="E185" s="74"/>
      <c r="F185" s="74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>
      <c r="A187" s="26" t="s">
        <v>64</v>
      </c>
      <c r="B187" s="26"/>
      <c r="C187" s="26"/>
      <c r="D187" s="26"/>
      <c r="E187" s="26"/>
      <c r="F187" s="26"/>
      <c r="G187" s="67" t="s">
        <v>57</v>
      </c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8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8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>
      <c r="A188" s="85"/>
      <c r="B188" s="85"/>
      <c r="C188" s="85"/>
      <c r="D188" s="85"/>
      <c r="E188" s="85"/>
      <c r="F188" s="85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>
        <f>IF(ISNUMBER(AK188),AK188,0)-IF(ISNUMBER(AE188),AE188,0)</f>
        <v>0</v>
      </c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>
        <f>IF(ISNUMBER(Z188),Z188,0)+IF(ISNUMBER(AK188),AK188,0)</f>
        <v>0</v>
      </c>
      <c r="BH188" s="120"/>
      <c r="BI188" s="120"/>
      <c r="BJ188" s="120"/>
      <c r="BK188" s="120"/>
      <c r="BL188" s="120"/>
      <c r="CA188" s="6" t="s">
        <v>51</v>
      </c>
    </row>
    <row r="190" spans="1:79" ht="14.25" customHeight="1">
      <c r="A190" s="29" t="s">
        <v>225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31" t="s">
        <v>205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211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222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4" t="s">
        <v>141</v>
      </c>
      <c r="W193" s="74"/>
      <c r="X193" s="74"/>
      <c r="Y193" s="74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4" t="s">
        <v>144</v>
      </c>
      <c r="AU193" s="74"/>
      <c r="AV193" s="74"/>
      <c r="AW193" s="74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4"/>
      <c r="W194" s="74"/>
      <c r="X194" s="74"/>
      <c r="Y194" s="74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4"/>
      <c r="AU194" s="74"/>
      <c r="AV194" s="74"/>
      <c r="AW194" s="74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>
      <c r="A196" s="26" t="s">
        <v>64</v>
      </c>
      <c r="B196" s="26"/>
      <c r="C196" s="26"/>
      <c r="D196" s="26"/>
      <c r="E196" s="26"/>
      <c r="F196" s="26"/>
      <c r="G196" s="67" t="s">
        <v>57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8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8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8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>
      <c r="A197" s="85"/>
      <c r="B197" s="85"/>
      <c r="C197" s="85"/>
      <c r="D197" s="85"/>
      <c r="E197" s="85"/>
      <c r="F197" s="85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>
        <f>IF(ISNUMBER(Q197),Q197,0)-IF(ISNUMBER(Z197),Z197,0)</f>
        <v>0</v>
      </c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>
        <f>IF(ISNUMBER(V197),V197,0)-IF(ISNUMBER(Z197),Z197,0)-IF(ISNUMBER(AE197),AE197,0)</f>
        <v>0</v>
      </c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>
        <f>IF(ISNUMBER(AO197),AO197,0)-IF(ISNUMBER(AX197),AX197,0)</f>
        <v>0</v>
      </c>
      <c r="BI197" s="120"/>
      <c r="BJ197" s="120"/>
      <c r="BK197" s="120"/>
      <c r="BL197" s="120"/>
      <c r="CA197" s="6" t="s">
        <v>53</v>
      </c>
    </row>
    <row r="199" spans="1:79" ht="14.25" customHeight="1">
      <c r="A199" s="29" t="s">
        <v>212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31" t="s">
        <v>205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>
      <c r="A201" s="74" t="s">
        <v>135</v>
      </c>
      <c r="B201" s="74"/>
      <c r="C201" s="74"/>
      <c r="D201" s="74"/>
      <c r="E201" s="74"/>
      <c r="F201" s="74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208</v>
      </c>
      <c r="AF201" s="27"/>
      <c r="AG201" s="27"/>
      <c r="AH201" s="27"/>
      <c r="AI201" s="27"/>
      <c r="AJ201" s="27"/>
      <c r="AK201" s="27" t="s">
        <v>213</v>
      </c>
      <c r="AL201" s="27"/>
      <c r="AM201" s="27"/>
      <c r="AN201" s="27"/>
      <c r="AO201" s="27"/>
      <c r="AP201" s="27"/>
      <c r="AQ201" s="27" t="s">
        <v>226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>
      <c r="A202" s="74"/>
      <c r="B202" s="74"/>
      <c r="C202" s="74"/>
      <c r="D202" s="74"/>
      <c r="E202" s="74"/>
      <c r="F202" s="74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>
      <c r="A204" s="26" t="s">
        <v>64</v>
      </c>
      <c r="B204" s="26"/>
      <c r="C204" s="26"/>
      <c r="D204" s="26"/>
      <c r="E204" s="26"/>
      <c r="F204" s="26"/>
      <c r="G204" s="67" t="s">
        <v>57</v>
      </c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7" t="s">
        <v>87</v>
      </c>
      <c r="AX204" s="67"/>
      <c r="AY204" s="67"/>
      <c r="AZ204" s="67"/>
      <c r="BA204" s="67"/>
      <c r="BB204" s="67"/>
      <c r="BC204" s="67"/>
      <c r="BD204" s="67"/>
      <c r="BE204" s="67" t="s">
        <v>88</v>
      </c>
      <c r="BF204" s="67"/>
      <c r="BG204" s="67"/>
      <c r="BH204" s="67"/>
      <c r="BI204" s="67"/>
      <c r="BJ204" s="67"/>
      <c r="BK204" s="67"/>
      <c r="BL204" s="67"/>
      <c r="CA204" s="1" t="s">
        <v>54</v>
      </c>
    </row>
    <row r="205" spans="1:79" s="99" customFormat="1" ht="25.5" customHeight="1">
      <c r="A205" s="110">
        <v>3142</v>
      </c>
      <c r="B205" s="110"/>
      <c r="C205" s="110"/>
      <c r="D205" s="110"/>
      <c r="E205" s="110"/>
      <c r="F205" s="110"/>
      <c r="G205" s="92" t="s">
        <v>175</v>
      </c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4"/>
      <c r="T205" s="121">
        <v>0</v>
      </c>
      <c r="U205" s="121"/>
      <c r="V205" s="121"/>
      <c r="W205" s="121"/>
      <c r="X205" s="121"/>
      <c r="Y205" s="121"/>
      <c r="Z205" s="121">
        <v>0</v>
      </c>
      <c r="AA205" s="121"/>
      <c r="AB205" s="121"/>
      <c r="AC205" s="121"/>
      <c r="AD205" s="121"/>
      <c r="AE205" s="121">
        <v>0</v>
      </c>
      <c r="AF205" s="121"/>
      <c r="AG205" s="121"/>
      <c r="AH205" s="121"/>
      <c r="AI205" s="121"/>
      <c r="AJ205" s="121"/>
      <c r="AK205" s="121">
        <v>0</v>
      </c>
      <c r="AL205" s="121"/>
      <c r="AM205" s="121"/>
      <c r="AN205" s="121"/>
      <c r="AO205" s="121"/>
      <c r="AP205" s="121"/>
      <c r="AQ205" s="121">
        <v>0</v>
      </c>
      <c r="AR205" s="121"/>
      <c r="AS205" s="121"/>
      <c r="AT205" s="121"/>
      <c r="AU205" s="121"/>
      <c r="AV205" s="121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CA205" s="99" t="s">
        <v>55</v>
      </c>
    </row>
    <row r="206" spans="1:79" s="6" customFormat="1" ht="12.75" customHeight="1">
      <c r="A206" s="85"/>
      <c r="B206" s="85"/>
      <c r="C206" s="85"/>
      <c r="D206" s="85"/>
      <c r="E206" s="85"/>
      <c r="F206" s="85"/>
      <c r="G206" s="100" t="s">
        <v>147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2"/>
      <c r="T206" s="120">
        <v>0</v>
      </c>
      <c r="U206" s="120"/>
      <c r="V206" s="120"/>
      <c r="W206" s="120"/>
      <c r="X206" s="120"/>
      <c r="Y206" s="120"/>
      <c r="Z206" s="120">
        <v>0</v>
      </c>
      <c r="AA206" s="120"/>
      <c r="AB206" s="120"/>
      <c r="AC206" s="120"/>
      <c r="AD206" s="120"/>
      <c r="AE206" s="120">
        <v>0</v>
      </c>
      <c r="AF206" s="120"/>
      <c r="AG206" s="120"/>
      <c r="AH206" s="120"/>
      <c r="AI206" s="120"/>
      <c r="AJ206" s="120"/>
      <c r="AK206" s="120">
        <v>0</v>
      </c>
      <c r="AL206" s="120"/>
      <c r="AM206" s="120"/>
      <c r="AN206" s="120"/>
      <c r="AO206" s="120"/>
      <c r="AP206" s="120"/>
      <c r="AQ206" s="120">
        <v>0</v>
      </c>
      <c r="AR206" s="120"/>
      <c r="AS206" s="120"/>
      <c r="AT206" s="120"/>
      <c r="AU206" s="120"/>
      <c r="AV206" s="120"/>
      <c r="AW206" s="122"/>
      <c r="AX206" s="122"/>
      <c r="AY206" s="122"/>
      <c r="AZ206" s="122"/>
      <c r="BA206" s="122"/>
      <c r="BB206" s="122"/>
      <c r="BC206" s="122"/>
      <c r="BD206" s="122"/>
      <c r="BE206" s="122"/>
      <c r="BF206" s="122"/>
      <c r="BG206" s="122"/>
      <c r="BH206" s="122"/>
      <c r="BI206" s="122"/>
      <c r="BJ206" s="122"/>
      <c r="BK206" s="122"/>
      <c r="BL206" s="122"/>
    </row>
    <row r="208" spans="1:79" ht="14.25" customHeight="1">
      <c r="A208" s="29" t="s">
        <v>214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ht="15" customHeight="1">
      <c r="A209" s="129" t="s">
        <v>196</v>
      </c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</row>
    <row r="210" spans="1:64" ht="1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>
      <c r="A212" s="29" t="s">
        <v>241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4.25">
      <c r="A213" s="29" t="s">
        <v>215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5" customHeight="1">
      <c r="A214" s="129" t="s">
        <v>195</v>
      </c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  <c r="BC214" s="130"/>
      <c r="BD214" s="130"/>
      <c r="BE214" s="130"/>
      <c r="BF214" s="130"/>
      <c r="BG214" s="130"/>
      <c r="BH214" s="130"/>
      <c r="BI214" s="130"/>
      <c r="BJ214" s="130"/>
      <c r="BK214" s="130"/>
      <c r="BL214" s="130"/>
    </row>
    <row r="215" spans="1:64" ht="1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>
      <c r="A218" s="133" t="s">
        <v>199</v>
      </c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22"/>
      <c r="AC218" s="22"/>
      <c r="AD218" s="22"/>
      <c r="AE218" s="22"/>
      <c r="AF218" s="22"/>
      <c r="AG218" s="22"/>
      <c r="AH218" s="42"/>
      <c r="AI218" s="42"/>
      <c r="AJ218" s="42"/>
      <c r="AK218" s="42"/>
      <c r="AL218" s="42"/>
      <c r="AM218" s="42"/>
      <c r="AN218" s="42"/>
      <c r="AO218" s="42"/>
      <c r="AP218" s="42"/>
      <c r="AQ218" s="22"/>
      <c r="AR218" s="22"/>
      <c r="AS218" s="22"/>
      <c r="AT218" s="22"/>
      <c r="AU218" s="134" t="s">
        <v>201</v>
      </c>
      <c r="AV218" s="132"/>
      <c r="AW218" s="132"/>
      <c r="AX218" s="132"/>
      <c r="AY218" s="132"/>
      <c r="AZ218" s="132"/>
      <c r="BA218" s="132"/>
      <c r="BB218" s="132"/>
      <c r="BC218" s="132"/>
      <c r="BD218" s="132"/>
      <c r="BE218" s="132"/>
      <c r="BF218" s="132"/>
    </row>
    <row r="219" spans="1:64" ht="12.75" customHeight="1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171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  <row r="220" spans="1:64" ht="15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>
      <c r="A221" s="133" t="s">
        <v>200</v>
      </c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23"/>
      <c r="AC221" s="23"/>
      <c r="AD221" s="23"/>
      <c r="AE221" s="23"/>
      <c r="AF221" s="23"/>
      <c r="AG221" s="23"/>
      <c r="AH221" s="43"/>
      <c r="AI221" s="43"/>
      <c r="AJ221" s="43"/>
      <c r="AK221" s="43"/>
      <c r="AL221" s="43"/>
      <c r="AM221" s="43"/>
      <c r="AN221" s="43"/>
      <c r="AO221" s="43"/>
      <c r="AP221" s="43"/>
      <c r="AQ221" s="23"/>
      <c r="AR221" s="23"/>
      <c r="AS221" s="23"/>
      <c r="AT221" s="23"/>
      <c r="AU221" s="135" t="s">
        <v>202</v>
      </c>
      <c r="AV221" s="132"/>
      <c r="AW221" s="132"/>
      <c r="AX221" s="132"/>
      <c r="AY221" s="132"/>
      <c r="AZ221" s="132"/>
      <c r="BA221" s="132"/>
      <c r="BB221" s="132"/>
      <c r="BC221" s="132"/>
      <c r="BD221" s="132"/>
      <c r="BE221" s="132"/>
      <c r="BF221" s="132"/>
    </row>
    <row r="222" spans="1:64" ht="12" customHeight="1">
      <c r="AB222" s="23"/>
      <c r="AC222" s="23"/>
      <c r="AD222" s="23"/>
      <c r="AE222" s="23"/>
      <c r="AF222" s="23"/>
      <c r="AG222" s="23"/>
      <c r="AH222" s="28" t="s">
        <v>1</v>
      </c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8" t="s">
        <v>171</v>
      </c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</sheetData>
  <mergeCells count="1278">
    <mergeCell ref="AE206:AJ206"/>
    <mergeCell ref="AK206:AP206"/>
    <mergeCell ref="AQ206:AV206"/>
    <mergeCell ref="AW206:BD206"/>
    <mergeCell ref="BE206:BL206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1:AA221"/>
    <mergeCell ref="AH221:AP221"/>
    <mergeCell ref="AU221:BF221"/>
    <mergeCell ref="AH222:AP222"/>
    <mergeCell ref="AU222:BF222"/>
    <mergeCell ref="A31:D31"/>
    <mergeCell ref="E31:T31"/>
    <mergeCell ref="U31:Y31"/>
    <mergeCell ref="Z31:AD31"/>
    <mergeCell ref="AE31:AH31"/>
    <mergeCell ref="A214:BL214"/>
    <mergeCell ref="A218:AA218"/>
    <mergeCell ref="AH218:AP218"/>
    <mergeCell ref="AU218:BF218"/>
    <mergeCell ref="AH219:AP219"/>
    <mergeCell ref="AU219:BF219"/>
    <mergeCell ref="AW205:BD205"/>
    <mergeCell ref="BE205:BL205"/>
    <mergeCell ref="A208:BL208"/>
    <mergeCell ref="A209:BL209"/>
    <mergeCell ref="A212:BL212"/>
    <mergeCell ref="A213:BL213"/>
    <mergeCell ref="A206:F206"/>
    <mergeCell ref="G206:S206"/>
    <mergeCell ref="T206:Y206"/>
    <mergeCell ref="Z206:AD206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3" stopIfTrue="1" operator="equal">
      <formula>A87</formula>
    </cfRule>
  </conditionalFormatting>
  <conditionalFormatting sqref="A107:C114 A121:C128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КПК1211300</vt:lpstr>
      <vt:lpstr>'Додаток2 КПК1211300'!Область_печати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2025-01-27T08:53:34Z</dcterms:modified>
</cp:coreProperties>
</file>