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0730" windowHeight="11760" tabRatio="522"/>
  </bookViews>
  <sheets>
    <sheet name="Додаток2 КПК1216030" sheetId="6" r:id="rId1"/>
  </sheets>
  <definedNames>
    <definedName name="_xlnm.Print_Area" localSheetId="0">'Додаток2 КПК1216030'!$A$1:$BY$268</definedName>
  </definedNames>
  <calcPr calcId="124519"/>
</workbook>
</file>

<file path=xl/calcChain.xml><?xml version="1.0" encoding="utf-8"?>
<calcChain xmlns="http://schemas.openxmlformats.org/spreadsheetml/2006/main">
  <c r="BH243" i="6"/>
  <c r="AT243"/>
  <c r="AJ243"/>
  <c r="BH242"/>
  <c r="AT242"/>
  <c r="AJ242"/>
  <c r="BH241"/>
  <c r="AT241"/>
  <c r="AJ241"/>
  <c r="BG232"/>
  <c r="AQ232"/>
  <c r="BG231"/>
  <c r="AQ231"/>
  <c r="BG230"/>
  <c r="AQ230"/>
  <c r="AZ207"/>
  <c r="AK207"/>
  <c r="AZ206"/>
  <c r="AK206"/>
  <c r="BO198"/>
  <c r="AZ198"/>
  <c r="AK198"/>
  <c r="BO197"/>
  <c r="AZ197"/>
  <c r="AK197"/>
  <c r="BD104"/>
  <c r="AJ104"/>
  <c r="BD103"/>
  <c r="AJ103"/>
  <c r="BD102"/>
  <c r="AJ102"/>
  <c r="BD101"/>
  <c r="AJ101"/>
  <c r="BD100"/>
  <c r="AJ100"/>
  <c r="BU92"/>
  <c r="BB92"/>
  <c r="AI92"/>
  <c r="BU91"/>
  <c r="BB91"/>
  <c r="AI91"/>
  <c r="BU90"/>
  <c r="BB90"/>
  <c r="AI90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<sst xmlns="http://schemas.openxmlformats.org/spreadsheetml/2006/main" count="798" uniqueCount="278">
  <si>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</si>
  <si>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</si>
  <si>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</si>
  <si>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</si>
  <si>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</si>
  <si>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</si>
  <si>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</si>
  <si>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</si>
  <si>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</si>
  <si>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</si>
  <si>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</si>
  <si>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</si>
  <si>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</si>
  <si>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</si>
  <si>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</si>
  <si>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</si>
  <si>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</si>
  <si>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</si>
  <si>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</si>
  <si>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</si>
  <si>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</si>
  <si>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</si>
  <si>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</si>
  <si>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</si>
  <si>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</si>
  <si>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</si>
  <si>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</si>
  <si>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</si>
  <si>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</si>
  <si>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</si>
  <si>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</si>
  <si>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</si>
  <si>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</si>
  <si>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</si>
  <si>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</si>
  <si>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</si>
  <si>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</si>
  <si>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</si>
  <si>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</si>
  <si>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</si>
  <si>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</si>
  <si>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</si>
  <si>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</si>
  <si>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</si>
  <si>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</si>
  <si>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</si>
  <si>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</si>
  <si>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</si>
  <si>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</si>
  <si>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</si>
  <si>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</si>
  <si>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</si>
  <si>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</si>
  <si>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</si>
  <si>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</si>
  <si>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</si>
  <si>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</si>
  <si>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</si>
  <si>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</si>
  <si>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</si>
  <si>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</si>
  <si>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</si>
  <si>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</si>
  <si>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</si>
  <si>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</si>
  <si>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</si>
  <si>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</si>
  <si>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</si>
  <si>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</si>
  <si>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</si>
  <si>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</si>
  <si>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</si>
  <si>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</si>
  <si>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</si>
  <si>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</si>
  <si>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</si>
  <si>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</si>
  <si>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</si>
  <si>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</si>
  <si>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</si>
  <si>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</si>
  <si>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</si>
  <si>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</si>
  <si>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</si>
  <si>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</si>
  <si>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</si>
  <si>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</si>
  <si>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</si>
  <si>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</si>
  <si>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</si>
  <si>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</si>
  <si>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</si>
  <si>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</si>
  <si>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</si>
  <si>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</si>
  <si>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</si>
  <si>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</si>
  <si>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</si>
  <si>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</si>
  <si>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</si>
  <si>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</si>
  <si>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</si>
  <si>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</si>
  <si>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</si>
  <si>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</si>
  <si>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</si>
  <si>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</si>
  <si>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</si>
  <si>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</si>
  <si>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</si>
  <si>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</si>
  <si>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</si>
  <si>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</si>
  <si>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</si>
  <si>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</si>
  <si>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</si>
  <si>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</si>
  <si>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</si>
  <si>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</si>
  <si>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</si>
  <si>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</si>
  <si>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</si>
  <si>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</si>
  <si>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</si>
  <si>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</si>
  <si>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</si>
  <si>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</si>
  <si>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</si>
  <si>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</si>
  <si>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</si>
  <si>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</si>
  <si>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</si>
  <si>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</si>
  <si>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</si>
  <si>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</si>
  <si>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</si>
  <si>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</si>
  <si>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</si>
  <si>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</si>
  <si>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</si>
  <si>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</si>
  <si>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</si>
  <si>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</si>
  <si>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</si>
  <si>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</si>
  <si>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</si>
  <si>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</si>
  <si>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</si>
  <si>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</si>
  <si>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</si>
  <si>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</si>
  <si>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</si>
  <si>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</si>
  <si>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</si>
  <si>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</si>
  <si>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</si>
  <si>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</si>
  <si>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</si>
  <si>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</si>
  <si>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</si>
  <si>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</si>
  <si>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</si>
  <si>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</si>
  <si>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</si>
  <si>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</si>
  <si>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</si>
  <si>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</si>
  <si>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</si>
  <si>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</si>
  <si>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</si>
  <si>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</si>
  <si>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</si>
  <si>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</si>
  <si>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</si>
  <si>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Оплата послуг (крім комунальних)</t>
  </si>
  <si>
    <t>Субсидії та поточні трансферти підприємствам (установам, організаціям)</t>
  </si>
  <si>
    <t>Забезпечення утримання в належномутехнічному стан іоб’єктів дорожнього господарства у т.ч.об’єктів транспортної інфраструктури</t>
  </si>
  <si>
    <t>Забезпечення облаштування та утримання окремої території (парку, скверу, зеленої зони, тощо)</t>
  </si>
  <si>
    <t>Забезпечення благоустрою кладовищ</t>
  </si>
  <si>
    <t>Утримання та проведення поточного ремонту мереж(інженерних,електричних,водопостачання,водовідведення тощо)</t>
  </si>
  <si>
    <t>затрат</t>
  </si>
  <si>
    <t xml:space="preserve">formula=RC[-16]+RC[-8]                          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</si>
  <si>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</si>
  <si>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</si>
  <si>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</si>
  <si>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</si>
  <si>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</si>
  <si>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</si>
  <si>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</si>
  <si>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</si>
  <si>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</si>
  <si>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</si>
  <si>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</si>
  <si>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</si>
  <si>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</si>
  <si>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</si>
  <si>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</si>
  <si>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</si>
  <si>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</si>
  <si>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</si>
  <si>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</si>
  <si>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</si>
  <si>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</si>
  <si>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</si>
  <si>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</si>
  <si>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</si>
  <si>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</si>
  <si>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</si>
  <si>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</si>
  <si>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</si>
  <si>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</si>
  <si>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</si>
  <si>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</si>
  <si>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</si>
  <si>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</si>
  <si>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</si>
  <si>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світлоточки</t>
  </si>
  <si>
    <t>Темп зростання середньої вартості 1 тис.кВт/год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</si>
  <si>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</si>
  <si>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</si>
  <si>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</si>
  <si>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ЖКГ та організація благоустрою м. Прилуки у 2025р.(в т.ч.використання електроенергії)</t>
  </si>
  <si>
    <t>рішення виконкому №31 від07.07.2023р.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</si>
  <si>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</si>
  <si>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інфраструктури; _x000D_
Забезпечення облаштування та утримання окремої території ( парку, скверу, зеленої зони, тощо); _x000D_
Забезпечення благоустрою кладовищ; _x000D_
Утримання та проведення поточного ремонту мереж ( інженерних, електричних, водопостачання, водовідведення тощо )</t>
  </si>
  <si>
    <t>Конституція України, Бюджетний Кодекс України,Закоен України від 06.09.2005 №2807-IV " Про благоустрій населених пунктів",Закон України від 21.05.1997р.    №280/97-ВР " Про місцеве самоврядування в Україні"_x000D_
Рішення сесії №35 від 17.12.24р.</t>
  </si>
  <si>
    <t>Підвищення рівня благоустрою міста за рахунок виконання результативних показників програми</t>
  </si>
  <si>
    <t>При виконанні всіх результативних показників програми буде підвищено рівень благоустрою міста</t>
  </si>
  <si>
    <t>(1)(2)</t>
  </si>
  <si>
    <t>Управління житлово - комунального господарства Прилуцької міської ради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</si>
  <si>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</si>
  <si>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</si>
  <si>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</si>
  <si>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</si>
  <si>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</si>
  <si>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</si>
  <si>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</si>
  <si>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</si>
  <si>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</si>
  <si>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</si>
  <si>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</si>
  <si>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</si>
  <si>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</si>
  <si>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</si>
  <si>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</si>
  <si>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</si>
  <si>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</si>
  <si>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</si>
  <si>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</si>
  <si>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</si>
  <si>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</si>
  <si>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</si>
  <si>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</si>
  <si>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</si>
  <si>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</si>
  <si>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</si>
  <si>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</si>
  <si>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</si>
  <si>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</si>
  <si>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</si>
  <si>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</si>
  <si>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</si>
  <si>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</si>
  <si>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</si>
  <si>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</si>
  <si>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</si>
  <si>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</si>
  <si>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</si>
  <si>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</si>
  <si>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</si>
  <si>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</si>
  <si>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</si>
  <si>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</si>
  <si>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(1)(2)(1)(6)(0)(3)(0)</t>
  </si>
  <si>
    <t>(6)(0)(3)(0)</t>
  </si>
  <si>
    <t>(0)(6)(2)(0)</t>
  </si>
  <si>
    <t>Організація благоустрою населених пунктів</t>
  </si>
  <si>
    <t>(1)(2)(1)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</si>
</sst>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69"/>
  <sheetViews>
    <sheetView tabSelected="1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4" t="s">
        <v>229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8"/>
      <c r="AH4" s="35" t="s">
        <v>228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9" t="s">
        <v>234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4" t="s">
        <v>229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8"/>
      <c r="AH7" s="35" t="s">
        <v>277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9" t="s">
        <v>234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273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0" t="s">
        <v>276</v>
      </c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20"/>
      <c r="BL10" s="139" t="s">
        <v>235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261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2" t="s">
        <v>223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60" customHeight="1">
      <c r="A18" s="132" t="s">
        <v>224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>
      <c r="A21" s="132" t="s">
        <v>225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247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236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237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11383368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11383368</v>
      </c>
      <c r="AJ30" s="97"/>
      <c r="AK30" s="97"/>
      <c r="AL30" s="97"/>
      <c r="AM30" s="98"/>
      <c r="AN30" s="96">
        <v>26180000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26180000</v>
      </c>
      <c r="BC30" s="97"/>
      <c r="BD30" s="97"/>
      <c r="BE30" s="97"/>
      <c r="BF30" s="98"/>
      <c r="BG30" s="96">
        <v>32158000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32158000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11383368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11383368</v>
      </c>
      <c r="AJ31" s="105"/>
      <c r="AK31" s="105"/>
      <c r="AL31" s="105"/>
      <c r="AM31" s="106"/>
      <c r="AN31" s="104">
        <v>26180000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26180000</v>
      </c>
      <c r="BC31" s="105"/>
      <c r="BD31" s="105"/>
      <c r="BE31" s="105"/>
      <c r="BF31" s="106"/>
      <c r="BG31" s="104">
        <v>32158000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32158000</v>
      </c>
      <c r="BV31" s="105"/>
      <c r="BW31" s="105"/>
      <c r="BX31" s="105"/>
      <c r="BY31" s="106"/>
    </row>
    <row r="33" spans="1:79" ht="14.25" customHeight="1">
      <c r="A33" s="79" t="s">
        <v>262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258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263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32158000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32158000</v>
      </c>
      <c r="AN39" s="97"/>
      <c r="AO39" s="97"/>
      <c r="AP39" s="97"/>
      <c r="AQ39" s="98"/>
      <c r="AR39" s="96">
        <v>32158000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32158000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32158000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32158000</v>
      </c>
      <c r="AN40" s="105"/>
      <c r="AO40" s="105"/>
      <c r="AP40" s="105"/>
      <c r="AQ40" s="106"/>
      <c r="AR40" s="104">
        <v>32158000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32158000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249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236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237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240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248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2240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10206155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10206155</v>
      </c>
      <c r="AJ50" s="97"/>
      <c r="AK50" s="97"/>
      <c r="AL50" s="97"/>
      <c r="AM50" s="98"/>
      <c r="AN50" s="96">
        <v>21680000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21680000</v>
      </c>
      <c r="BC50" s="97"/>
      <c r="BD50" s="97"/>
      <c r="BE50" s="97"/>
      <c r="BF50" s="98"/>
      <c r="BG50" s="96">
        <v>29158000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29158000</v>
      </c>
      <c r="BV50" s="97"/>
      <c r="BW50" s="97"/>
      <c r="BX50" s="97"/>
      <c r="BY50" s="98"/>
      <c r="CA50" s="99" t="s">
        <v>26</v>
      </c>
    </row>
    <row r="51" spans="1:79" s="99" customFormat="1" ht="25.5" customHeight="1">
      <c r="A51" s="89">
        <v>2610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1177213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1177213</v>
      </c>
      <c r="AJ51" s="97"/>
      <c r="AK51" s="97"/>
      <c r="AL51" s="97"/>
      <c r="AM51" s="98"/>
      <c r="AN51" s="96">
        <v>4500000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4500000</v>
      </c>
      <c r="BC51" s="97"/>
      <c r="BD51" s="97"/>
      <c r="BE51" s="97"/>
      <c r="BF51" s="98"/>
      <c r="BG51" s="96">
        <v>3000000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3000000</v>
      </c>
      <c r="BV51" s="97"/>
      <c r="BW51" s="97"/>
      <c r="BX51" s="97"/>
      <c r="BY51" s="98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11383368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11383368</v>
      </c>
      <c r="AJ52" s="105"/>
      <c r="AK52" s="105"/>
      <c r="AL52" s="105"/>
      <c r="AM52" s="106"/>
      <c r="AN52" s="104">
        <v>26180000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26180000</v>
      </c>
      <c r="BC52" s="105"/>
      <c r="BD52" s="105"/>
      <c r="BE52" s="105"/>
      <c r="BF52" s="106"/>
      <c r="BG52" s="104">
        <v>32158000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32158000</v>
      </c>
      <c r="BV52" s="105"/>
      <c r="BW52" s="105"/>
      <c r="BX52" s="105"/>
      <c r="BY52" s="106"/>
    </row>
    <row r="54" spans="1:79" ht="14.25" customHeight="1">
      <c r="A54" s="29" t="s">
        <v>250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>
      <c r="A55" s="44" t="s">
        <v>236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>
      <c r="A56" s="61" t="s">
        <v>119</v>
      </c>
      <c r="B56" s="62"/>
      <c r="C56" s="62"/>
      <c r="D56" s="62"/>
      <c r="E56" s="63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237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240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248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>
      <c r="A57" s="64"/>
      <c r="B57" s="65"/>
      <c r="C57" s="65"/>
      <c r="D57" s="65"/>
      <c r="E57" s="6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7" t="s">
        <v>116</v>
      </c>
      <c r="AF57" s="58"/>
      <c r="AG57" s="58"/>
      <c r="AH57" s="59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7" t="s">
        <v>116</v>
      </c>
      <c r="AY57" s="58"/>
      <c r="AZ57" s="58"/>
      <c r="BA57" s="59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7" t="s">
        <v>116</v>
      </c>
      <c r="BR57" s="58"/>
      <c r="BS57" s="58"/>
      <c r="BT57" s="59"/>
      <c r="BU57" s="27" t="s">
        <v>97</v>
      </c>
      <c r="BV57" s="27"/>
      <c r="BW57" s="27"/>
      <c r="BX57" s="27"/>
      <c r="BY57" s="27"/>
    </row>
    <row r="58" spans="1:79" ht="15" customHeight="1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169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169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169</v>
      </c>
      <c r="BV59" s="50"/>
      <c r="BW59" s="50"/>
      <c r="BX59" s="50"/>
      <c r="BY59" s="50"/>
      <c r="CA59" t="s">
        <v>27</v>
      </c>
    </row>
    <row r="60" spans="1:79" s="6" customFormat="1" ht="12.75" customHeight="1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>
      <c r="A62" s="29" t="s">
        <v>264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>
      <c r="A63" s="44" t="s">
        <v>236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>
      <c r="A64" s="61" t="s">
        <v>118</v>
      </c>
      <c r="B64" s="62"/>
      <c r="C64" s="62"/>
      <c r="D64" s="63"/>
      <c r="E64" s="51" t="s">
        <v>19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3"/>
      <c r="X64" s="36" t="s">
        <v>258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263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>
      <c r="A65" s="64"/>
      <c r="B65" s="65"/>
      <c r="C65" s="65"/>
      <c r="D65" s="66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51" t="s">
        <v>4</v>
      </c>
      <c r="Y65" s="52"/>
      <c r="Z65" s="52"/>
      <c r="AA65" s="52"/>
      <c r="AB65" s="53"/>
      <c r="AC65" s="51" t="s">
        <v>3</v>
      </c>
      <c r="AD65" s="52"/>
      <c r="AE65" s="52"/>
      <c r="AF65" s="52"/>
      <c r="AG65" s="53"/>
      <c r="AH65" s="57" t="s">
        <v>116</v>
      </c>
      <c r="AI65" s="58"/>
      <c r="AJ65" s="58"/>
      <c r="AK65" s="58"/>
      <c r="AL65" s="59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7" t="s">
        <v>116</v>
      </c>
      <c r="BC65" s="58"/>
      <c r="BD65" s="58"/>
      <c r="BE65" s="58"/>
      <c r="BF65" s="59"/>
      <c r="BG65" s="36" t="s">
        <v>96</v>
      </c>
      <c r="BH65" s="37"/>
      <c r="BI65" s="37"/>
      <c r="BJ65" s="37"/>
      <c r="BK65" s="38"/>
    </row>
    <row r="66" spans="1:79" ht="12.75" customHeight="1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170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170</v>
      </c>
      <c r="BH67" s="48"/>
      <c r="BI67" s="48"/>
      <c r="BJ67" s="48"/>
      <c r="BK67" s="49"/>
      <c r="CA67" t="s">
        <v>29</v>
      </c>
    </row>
    <row r="68" spans="1:79" s="99" customFormat="1" ht="12.75" customHeight="1">
      <c r="A68" s="89">
        <v>2240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29158000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29158000</v>
      </c>
      <c r="AN68" s="97"/>
      <c r="AO68" s="97"/>
      <c r="AP68" s="97"/>
      <c r="AQ68" s="98"/>
      <c r="AR68" s="96">
        <v>29158000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29158000</v>
      </c>
      <c r="BH68" s="95"/>
      <c r="BI68" s="95"/>
      <c r="BJ68" s="95"/>
      <c r="BK68" s="95"/>
      <c r="CA68" s="99" t="s">
        <v>30</v>
      </c>
    </row>
    <row r="69" spans="1:79" s="99" customFormat="1" ht="25.5" customHeight="1">
      <c r="A69" s="89">
        <v>2610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3000000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3000000</v>
      </c>
      <c r="AN69" s="97"/>
      <c r="AO69" s="97"/>
      <c r="AP69" s="97"/>
      <c r="AQ69" s="98"/>
      <c r="AR69" s="96">
        <v>3000000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3000000</v>
      </c>
      <c r="BH69" s="95"/>
      <c r="BI69" s="95"/>
      <c r="BJ69" s="95"/>
      <c r="BK69" s="95"/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32158000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32158000</v>
      </c>
      <c r="AN70" s="105"/>
      <c r="AO70" s="105"/>
      <c r="AP70" s="105"/>
      <c r="AQ70" s="106"/>
      <c r="AR70" s="104">
        <v>32158000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32158000</v>
      </c>
      <c r="BH70" s="103"/>
      <c r="BI70" s="103"/>
      <c r="BJ70" s="103"/>
      <c r="BK70" s="103"/>
    </row>
    <row r="72" spans="1:79" ht="14.25" customHeight="1">
      <c r="A72" s="29" t="s">
        <v>265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236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1" t="s">
        <v>119</v>
      </c>
      <c r="B74" s="62"/>
      <c r="C74" s="62"/>
      <c r="D74" s="62"/>
      <c r="E74" s="63"/>
      <c r="F74" s="51" t="s">
        <v>19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27" t="s">
        <v>258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263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4"/>
      <c r="B75" s="65"/>
      <c r="C75" s="65"/>
      <c r="D75" s="65"/>
      <c r="E75" s="66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251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236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1" t="s">
        <v>6</v>
      </c>
      <c r="B84" s="52"/>
      <c r="C84" s="52"/>
      <c r="D84" s="51" t="s">
        <v>121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36" t="s">
        <v>237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240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248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7" t="s">
        <v>116</v>
      </c>
      <c r="AF85" s="58"/>
      <c r="AG85" s="58"/>
      <c r="AH85" s="59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7" t="s">
        <v>116</v>
      </c>
      <c r="AY85" s="58"/>
      <c r="AZ85" s="58"/>
      <c r="BA85" s="59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169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169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169</v>
      </c>
      <c r="BV87" s="50"/>
      <c r="BW87" s="50"/>
      <c r="BX87" s="50"/>
      <c r="BY87" s="50"/>
      <c r="CA87" t="s">
        <v>33</v>
      </c>
    </row>
    <row r="88" spans="1:79" s="99" customFormat="1" ht="38.2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660361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660361</v>
      </c>
      <c r="AJ88" s="97"/>
      <c r="AK88" s="97"/>
      <c r="AL88" s="97"/>
      <c r="AM88" s="98"/>
      <c r="AN88" s="96">
        <v>2900000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2900000</v>
      </c>
      <c r="BC88" s="97"/>
      <c r="BD88" s="97"/>
      <c r="BE88" s="97"/>
      <c r="BF88" s="98"/>
      <c r="BG88" s="96">
        <v>9083000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9083000</v>
      </c>
      <c r="BV88" s="97"/>
      <c r="BW88" s="97"/>
      <c r="BX88" s="97"/>
      <c r="BY88" s="98"/>
      <c r="CA88" s="99" t="s">
        <v>34</v>
      </c>
    </row>
    <row r="89" spans="1:79" s="99" customFormat="1" ht="25.5" customHeight="1">
      <c r="A89" s="89">
        <v>2</v>
      </c>
      <c r="B89" s="90"/>
      <c r="C89" s="90"/>
      <c r="D89" s="92" t="s">
        <v>177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6496391</v>
      </c>
      <c r="V89" s="97"/>
      <c r="W89" s="97"/>
      <c r="X89" s="97"/>
      <c r="Y89" s="98"/>
      <c r="Z89" s="96">
        <v>0</v>
      </c>
      <c r="AA89" s="97"/>
      <c r="AB89" s="97"/>
      <c r="AC89" s="97"/>
      <c r="AD89" s="98"/>
      <c r="AE89" s="96">
        <v>0</v>
      </c>
      <c r="AF89" s="97"/>
      <c r="AG89" s="97"/>
      <c r="AH89" s="98"/>
      <c r="AI89" s="96">
        <f>IF(ISNUMBER(U89),U89,0)+IF(ISNUMBER(Z89),Z89,0)</f>
        <v>6496391</v>
      </c>
      <c r="AJ89" s="97"/>
      <c r="AK89" s="97"/>
      <c r="AL89" s="97"/>
      <c r="AM89" s="98"/>
      <c r="AN89" s="96">
        <v>13190000</v>
      </c>
      <c r="AO89" s="97"/>
      <c r="AP89" s="97"/>
      <c r="AQ89" s="97"/>
      <c r="AR89" s="98"/>
      <c r="AS89" s="96">
        <v>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13190000</v>
      </c>
      <c r="BC89" s="97"/>
      <c r="BD89" s="97"/>
      <c r="BE89" s="97"/>
      <c r="BF89" s="98"/>
      <c r="BG89" s="96">
        <v>13885000</v>
      </c>
      <c r="BH89" s="97"/>
      <c r="BI89" s="97"/>
      <c r="BJ89" s="97"/>
      <c r="BK89" s="98"/>
      <c r="BL89" s="96">
        <v>0</v>
      </c>
      <c r="BM89" s="97"/>
      <c r="BN89" s="97"/>
      <c r="BO89" s="97"/>
      <c r="BP89" s="98"/>
      <c r="BQ89" s="96">
        <v>0</v>
      </c>
      <c r="BR89" s="97"/>
      <c r="BS89" s="97"/>
      <c r="BT89" s="98"/>
      <c r="BU89" s="96">
        <f>IF(ISNUMBER(BG89),BG89,0)+IF(ISNUMBER(BL89),BL89,0)</f>
        <v>13885000</v>
      </c>
      <c r="BV89" s="97"/>
      <c r="BW89" s="97"/>
      <c r="BX89" s="97"/>
      <c r="BY89" s="98"/>
    </row>
    <row r="90" spans="1:79" s="99" customFormat="1" ht="12.75" customHeight="1">
      <c r="A90" s="89">
        <v>3</v>
      </c>
      <c r="B90" s="90"/>
      <c r="C90" s="90"/>
      <c r="D90" s="92" t="s">
        <v>178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1413198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1413198</v>
      </c>
      <c r="AJ90" s="97"/>
      <c r="AK90" s="97"/>
      <c r="AL90" s="97"/>
      <c r="AM90" s="98"/>
      <c r="AN90" s="96">
        <v>2500000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2500000</v>
      </c>
      <c r="BC90" s="97"/>
      <c r="BD90" s="97"/>
      <c r="BE90" s="97"/>
      <c r="BF90" s="98"/>
      <c r="BG90" s="96">
        <v>2800000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2800000</v>
      </c>
      <c r="BV90" s="97"/>
      <c r="BW90" s="97"/>
      <c r="BX90" s="97"/>
      <c r="BY90" s="98"/>
    </row>
    <row r="91" spans="1:79" s="99" customFormat="1" ht="38.25" customHeight="1">
      <c r="A91" s="89">
        <v>4</v>
      </c>
      <c r="B91" s="90"/>
      <c r="C91" s="90"/>
      <c r="D91" s="92" t="s">
        <v>179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2813418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2813418</v>
      </c>
      <c r="AJ91" s="97"/>
      <c r="AK91" s="97"/>
      <c r="AL91" s="97"/>
      <c r="AM91" s="98"/>
      <c r="AN91" s="96">
        <v>7590000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7590000</v>
      </c>
      <c r="BC91" s="97"/>
      <c r="BD91" s="97"/>
      <c r="BE91" s="97"/>
      <c r="BF91" s="98"/>
      <c r="BG91" s="96">
        <v>6390000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6390000</v>
      </c>
      <c r="BV91" s="97"/>
      <c r="BW91" s="97"/>
      <c r="BX91" s="97"/>
      <c r="BY91" s="98"/>
    </row>
    <row r="92" spans="1:79" s="6" customFormat="1" ht="12.75" customHeight="1">
      <c r="A92" s="86"/>
      <c r="B92" s="87"/>
      <c r="C92" s="87"/>
      <c r="D92" s="100" t="s">
        <v>147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2"/>
      <c r="U92" s="104">
        <v>11383368</v>
      </c>
      <c r="V92" s="105"/>
      <c r="W92" s="105"/>
      <c r="X92" s="105"/>
      <c r="Y92" s="106"/>
      <c r="Z92" s="104">
        <v>0</v>
      </c>
      <c r="AA92" s="105"/>
      <c r="AB92" s="105"/>
      <c r="AC92" s="105"/>
      <c r="AD92" s="106"/>
      <c r="AE92" s="104">
        <v>0</v>
      </c>
      <c r="AF92" s="105"/>
      <c r="AG92" s="105"/>
      <c r="AH92" s="106"/>
      <c r="AI92" s="104">
        <f>IF(ISNUMBER(U92),U92,0)+IF(ISNUMBER(Z92),Z92,0)</f>
        <v>11383368</v>
      </c>
      <c r="AJ92" s="105"/>
      <c r="AK92" s="105"/>
      <c r="AL92" s="105"/>
      <c r="AM92" s="106"/>
      <c r="AN92" s="104">
        <v>26180000</v>
      </c>
      <c r="AO92" s="105"/>
      <c r="AP92" s="105"/>
      <c r="AQ92" s="105"/>
      <c r="AR92" s="106"/>
      <c r="AS92" s="104">
        <v>0</v>
      </c>
      <c r="AT92" s="105"/>
      <c r="AU92" s="105"/>
      <c r="AV92" s="105"/>
      <c r="AW92" s="106"/>
      <c r="AX92" s="104">
        <v>0</v>
      </c>
      <c r="AY92" s="105"/>
      <c r="AZ92" s="105"/>
      <c r="BA92" s="106"/>
      <c r="BB92" s="104">
        <f>IF(ISNUMBER(AN92),AN92,0)+IF(ISNUMBER(AS92),AS92,0)</f>
        <v>26180000</v>
      </c>
      <c r="BC92" s="105"/>
      <c r="BD92" s="105"/>
      <c r="BE92" s="105"/>
      <c r="BF92" s="106"/>
      <c r="BG92" s="104">
        <v>32158000</v>
      </c>
      <c r="BH92" s="105"/>
      <c r="BI92" s="105"/>
      <c r="BJ92" s="105"/>
      <c r="BK92" s="106"/>
      <c r="BL92" s="104">
        <v>0</v>
      </c>
      <c r="BM92" s="105"/>
      <c r="BN92" s="105"/>
      <c r="BO92" s="105"/>
      <c r="BP92" s="106"/>
      <c r="BQ92" s="104">
        <v>0</v>
      </c>
      <c r="BR92" s="105"/>
      <c r="BS92" s="105"/>
      <c r="BT92" s="106"/>
      <c r="BU92" s="104">
        <f>IF(ISNUMBER(BG92),BG92,0)+IF(ISNUMBER(BL92),BL92,0)</f>
        <v>32158000</v>
      </c>
      <c r="BV92" s="105"/>
      <c r="BW92" s="105"/>
      <c r="BX92" s="105"/>
      <c r="BY92" s="106"/>
    </row>
    <row r="94" spans="1:79" ht="14.25" customHeight="1">
      <c r="A94" s="29" t="s">
        <v>266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>
      <c r="A95" s="75" t="s">
        <v>236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</row>
    <row r="96" spans="1:79" ht="23.1" customHeight="1">
      <c r="A96" s="51" t="s">
        <v>6</v>
      </c>
      <c r="B96" s="52"/>
      <c r="C96" s="52"/>
      <c r="D96" s="51" t="s">
        <v>121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3"/>
      <c r="U96" s="27" t="s">
        <v>258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 t="s">
        <v>263</v>
      </c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</row>
    <row r="97" spans="1:79" ht="54" customHeight="1">
      <c r="A97" s="54"/>
      <c r="B97" s="55"/>
      <c r="C97" s="55"/>
      <c r="D97" s="54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36" t="s">
        <v>4</v>
      </c>
      <c r="V97" s="37"/>
      <c r="W97" s="37"/>
      <c r="X97" s="37"/>
      <c r="Y97" s="38"/>
      <c r="Z97" s="36" t="s">
        <v>3</v>
      </c>
      <c r="AA97" s="37"/>
      <c r="AB97" s="37"/>
      <c r="AC97" s="37"/>
      <c r="AD97" s="38"/>
      <c r="AE97" s="57" t="s">
        <v>116</v>
      </c>
      <c r="AF97" s="58"/>
      <c r="AG97" s="58"/>
      <c r="AH97" s="58"/>
      <c r="AI97" s="59"/>
      <c r="AJ97" s="36" t="s">
        <v>5</v>
      </c>
      <c r="AK97" s="37"/>
      <c r="AL97" s="37"/>
      <c r="AM97" s="37"/>
      <c r="AN97" s="38"/>
      <c r="AO97" s="36" t="s">
        <v>4</v>
      </c>
      <c r="AP97" s="37"/>
      <c r="AQ97" s="37"/>
      <c r="AR97" s="37"/>
      <c r="AS97" s="38"/>
      <c r="AT97" s="36" t="s">
        <v>3</v>
      </c>
      <c r="AU97" s="37"/>
      <c r="AV97" s="37"/>
      <c r="AW97" s="37"/>
      <c r="AX97" s="38"/>
      <c r="AY97" s="57" t="s">
        <v>116</v>
      </c>
      <c r="AZ97" s="58"/>
      <c r="BA97" s="58"/>
      <c r="BB97" s="58"/>
      <c r="BC97" s="59"/>
      <c r="BD97" s="27" t="s">
        <v>96</v>
      </c>
      <c r="BE97" s="27"/>
      <c r="BF97" s="27"/>
      <c r="BG97" s="27"/>
      <c r="BH97" s="27"/>
    </row>
    <row r="98" spans="1:79" ht="15" customHeight="1">
      <c r="A98" s="36" t="s">
        <v>168</v>
      </c>
      <c r="B98" s="37"/>
      <c r="C98" s="37"/>
      <c r="D98" s="36">
        <v>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36">
        <v>3</v>
      </c>
      <c r="V98" s="37"/>
      <c r="W98" s="37"/>
      <c r="X98" s="37"/>
      <c r="Y98" s="38"/>
      <c r="Z98" s="36">
        <v>4</v>
      </c>
      <c r="AA98" s="37"/>
      <c r="AB98" s="37"/>
      <c r="AC98" s="37"/>
      <c r="AD98" s="38"/>
      <c r="AE98" s="36">
        <v>5</v>
      </c>
      <c r="AF98" s="37"/>
      <c r="AG98" s="37"/>
      <c r="AH98" s="37"/>
      <c r="AI98" s="38"/>
      <c r="AJ98" s="36">
        <v>6</v>
      </c>
      <c r="AK98" s="37"/>
      <c r="AL98" s="37"/>
      <c r="AM98" s="37"/>
      <c r="AN98" s="38"/>
      <c r="AO98" s="36">
        <v>7</v>
      </c>
      <c r="AP98" s="37"/>
      <c r="AQ98" s="37"/>
      <c r="AR98" s="37"/>
      <c r="AS98" s="38"/>
      <c r="AT98" s="36">
        <v>8</v>
      </c>
      <c r="AU98" s="37"/>
      <c r="AV98" s="37"/>
      <c r="AW98" s="37"/>
      <c r="AX98" s="38"/>
      <c r="AY98" s="36">
        <v>9</v>
      </c>
      <c r="AZ98" s="37"/>
      <c r="BA98" s="37"/>
      <c r="BB98" s="37"/>
      <c r="BC98" s="38"/>
      <c r="BD98" s="36">
        <v>10</v>
      </c>
      <c r="BE98" s="37"/>
      <c r="BF98" s="37"/>
      <c r="BG98" s="37"/>
      <c r="BH98" s="38"/>
    </row>
    <row r="99" spans="1:79" s="1" customFormat="1" ht="12.75" hidden="1" customHeight="1">
      <c r="A99" s="39" t="s">
        <v>69</v>
      </c>
      <c r="B99" s="40"/>
      <c r="C99" s="40"/>
      <c r="D99" s="39" t="s">
        <v>57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U99" s="39" t="s">
        <v>60</v>
      </c>
      <c r="V99" s="40"/>
      <c r="W99" s="40"/>
      <c r="X99" s="40"/>
      <c r="Y99" s="41"/>
      <c r="Z99" s="39" t="s">
        <v>61</v>
      </c>
      <c r="AA99" s="40"/>
      <c r="AB99" s="40"/>
      <c r="AC99" s="40"/>
      <c r="AD99" s="41"/>
      <c r="AE99" s="39" t="s">
        <v>94</v>
      </c>
      <c r="AF99" s="40"/>
      <c r="AG99" s="40"/>
      <c r="AH99" s="40"/>
      <c r="AI99" s="41"/>
      <c r="AJ99" s="47" t="s">
        <v>170</v>
      </c>
      <c r="AK99" s="48"/>
      <c r="AL99" s="48"/>
      <c r="AM99" s="48"/>
      <c r="AN99" s="49"/>
      <c r="AO99" s="39" t="s">
        <v>62</v>
      </c>
      <c r="AP99" s="40"/>
      <c r="AQ99" s="40"/>
      <c r="AR99" s="40"/>
      <c r="AS99" s="41"/>
      <c r="AT99" s="39" t="s">
        <v>63</v>
      </c>
      <c r="AU99" s="40"/>
      <c r="AV99" s="40"/>
      <c r="AW99" s="40"/>
      <c r="AX99" s="41"/>
      <c r="AY99" s="39" t="s">
        <v>95</v>
      </c>
      <c r="AZ99" s="40"/>
      <c r="BA99" s="40"/>
      <c r="BB99" s="40"/>
      <c r="BC99" s="41"/>
      <c r="BD99" s="50" t="s">
        <v>170</v>
      </c>
      <c r="BE99" s="50"/>
      <c r="BF99" s="50"/>
      <c r="BG99" s="50"/>
      <c r="BH99" s="50"/>
      <c r="CA99" s="1" t="s">
        <v>35</v>
      </c>
    </row>
    <row r="100" spans="1:79" s="99" customFormat="1" ht="38.25" customHeight="1">
      <c r="A100" s="89">
        <v>1</v>
      </c>
      <c r="B100" s="90"/>
      <c r="C100" s="90"/>
      <c r="D100" s="92" t="s">
        <v>176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9083000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9083000</v>
      </c>
      <c r="AK100" s="110"/>
      <c r="AL100" s="110"/>
      <c r="AM100" s="110"/>
      <c r="AN100" s="110"/>
      <c r="AO100" s="95">
        <v>9083000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9083000</v>
      </c>
      <c r="BE100" s="110"/>
      <c r="BF100" s="110"/>
      <c r="BG100" s="110"/>
      <c r="BH100" s="110"/>
      <c r="CA100" s="99" t="s">
        <v>36</v>
      </c>
    </row>
    <row r="101" spans="1:79" s="99" customFormat="1" ht="25.5" customHeight="1">
      <c r="A101" s="89">
        <v>2</v>
      </c>
      <c r="B101" s="90"/>
      <c r="C101" s="90"/>
      <c r="D101" s="92" t="s">
        <v>177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13885000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13885000</v>
      </c>
      <c r="AK101" s="110"/>
      <c r="AL101" s="110"/>
      <c r="AM101" s="110"/>
      <c r="AN101" s="110"/>
      <c r="AO101" s="95">
        <v>13885000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13885000</v>
      </c>
      <c r="BE101" s="110"/>
      <c r="BF101" s="110"/>
      <c r="BG101" s="110"/>
      <c r="BH101" s="110"/>
    </row>
    <row r="102" spans="1:79" s="99" customFormat="1" ht="12.75" customHeight="1">
      <c r="A102" s="89">
        <v>3</v>
      </c>
      <c r="B102" s="90"/>
      <c r="C102" s="90"/>
      <c r="D102" s="92" t="s">
        <v>178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2800000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2800000</v>
      </c>
      <c r="AK102" s="110"/>
      <c r="AL102" s="110"/>
      <c r="AM102" s="110"/>
      <c r="AN102" s="110"/>
      <c r="AO102" s="95">
        <v>2800000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2800000</v>
      </c>
      <c r="BE102" s="110"/>
      <c r="BF102" s="110"/>
      <c r="BG102" s="110"/>
      <c r="BH102" s="110"/>
    </row>
    <row r="103" spans="1:79" s="99" customFormat="1" ht="38.25" customHeight="1">
      <c r="A103" s="89">
        <v>4</v>
      </c>
      <c r="B103" s="90"/>
      <c r="C103" s="90"/>
      <c r="D103" s="92" t="s">
        <v>179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6390000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6390000</v>
      </c>
      <c r="AK103" s="110"/>
      <c r="AL103" s="110"/>
      <c r="AM103" s="110"/>
      <c r="AN103" s="110"/>
      <c r="AO103" s="95">
        <v>6390000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6390000</v>
      </c>
      <c r="BE103" s="110"/>
      <c r="BF103" s="110"/>
      <c r="BG103" s="110"/>
      <c r="BH103" s="110"/>
    </row>
    <row r="104" spans="1:79" s="6" customFormat="1" ht="12.75" customHeight="1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32158000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5">
        <f>IF(ISNUMBER(U104),U104,0)+IF(ISNUMBER(Z104),Z104,0)</f>
        <v>32158000</v>
      </c>
      <c r="AK104" s="85"/>
      <c r="AL104" s="85"/>
      <c r="AM104" s="85"/>
      <c r="AN104" s="85"/>
      <c r="AO104" s="103">
        <v>32158000</v>
      </c>
      <c r="AP104" s="103"/>
      <c r="AQ104" s="103"/>
      <c r="AR104" s="103"/>
      <c r="AS104" s="103"/>
      <c r="AT104" s="85">
        <v>0</v>
      </c>
      <c r="AU104" s="85"/>
      <c r="AV104" s="85"/>
      <c r="AW104" s="85"/>
      <c r="AX104" s="85"/>
      <c r="AY104" s="103">
        <v>0</v>
      </c>
      <c r="AZ104" s="103"/>
      <c r="BA104" s="103"/>
      <c r="BB104" s="103"/>
      <c r="BC104" s="103"/>
      <c r="BD104" s="85">
        <f>IF(ISNUMBER(AO104),AO104,0)+IF(ISNUMBER(AT104),AT104,0)</f>
        <v>32158000</v>
      </c>
      <c r="BE104" s="85"/>
      <c r="BF104" s="85"/>
      <c r="BG104" s="85"/>
      <c r="BH104" s="85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252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>
      <c r="A109" s="51" t="s">
        <v>6</v>
      </c>
      <c r="B109" s="52"/>
      <c r="C109" s="52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237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240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248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>
      <c r="A110" s="54"/>
      <c r="B110" s="55"/>
      <c r="C110" s="55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>
      <c r="A113" s="86">
        <v>0</v>
      </c>
      <c r="B113" s="87"/>
      <c r="C113" s="87"/>
      <c r="D113" s="111" t="s">
        <v>180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CA113" s="6" t="s">
        <v>38</v>
      </c>
    </row>
    <row r="114" spans="1:79" s="99" customFormat="1" ht="15" customHeight="1">
      <c r="A114" s="89">
        <v>0</v>
      </c>
      <c r="B114" s="90"/>
      <c r="C114" s="90"/>
      <c r="D114" s="114" t="s">
        <v>182</v>
      </c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6"/>
      <c r="Q114" s="27" t="s">
        <v>183</v>
      </c>
      <c r="R114" s="27"/>
      <c r="S114" s="27"/>
      <c r="T114" s="27"/>
      <c r="U114" s="27"/>
      <c r="V114" s="27" t="s">
        <v>184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7">
        <v>660361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660361</v>
      </c>
      <c r="AQ114" s="117"/>
      <c r="AR114" s="117"/>
      <c r="AS114" s="117"/>
      <c r="AT114" s="117"/>
      <c r="AU114" s="117">
        <v>2900000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2900000</v>
      </c>
      <c r="BF114" s="117"/>
      <c r="BG114" s="117"/>
      <c r="BH114" s="117"/>
      <c r="BI114" s="117"/>
      <c r="BJ114" s="117">
        <v>9083000</v>
      </c>
      <c r="BK114" s="117"/>
      <c r="BL114" s="117"/>
      <c r="BM114" s="117"/>
      <c r="BN114" s="117"/>
      <c r="BO114" s="117">
        <v>0</v>
      </c>
      <c r="BP114" s="117"/>
      <c r="BQ114" s="117"/>
      <c r="BR114" s="117"/>
      <c r="BS114" s="117"/>
      <c r="BT114" s="117">
        <v>9083000</v>
      </c>
      <c r="BU114" s="117"/>
      <c r="BV114" s="117"/>
      <c r="BW114" s="117"/>
      <c r="BX114" s="117"/>
    </row>
    <row r="115" spans="1:79" s="99" customFormat="1" ht="15" customHeight="1">
      <c r="A115" s="89">
        <v>0</v>
      </c>
      <c r="B115" s="90"/>
      <c r="C115" s="90"/>
      <c r="D115" s="114" t="s">
        <v>185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183</v>
      </c>
      <c r="R115" s="27"/>
      <c r="S115" s="27"/>
      <c r="T115" s="27"/>
      <c r="U115" s="27"/>
      <c r="V115" s="27" t="s">
        <v>184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7">
        <v>6496391</v>
      </c>
      <c r="AG115" s="117"/>
      <c r="AH115" s="117"/>
      <c r="AI115" s="117"/>
      <c r="AJ115" s="117"/>
      <c r="AK115" s="117">
        <v>0</v>
      </c>
      <c r="AL115" s="117"/>
      <c r="AM115" s="117"/>
      <c r="AN115" s="117"/>
      <c r="AO115" s="117"/>
      <c r="AP115" s="117">
        <v>6496391</v>
      </c>
      <c r="AQ115" s="117"/>
      <c r="AR115" s="117"/>
      <c r="AS115" s="117"/>
      <c r="AT115" s="117"/>
      <c r="AU115" s="117">
        <v>13190000</v>
      </c>
      <c r="AV115" s="117"/>
      <c r="AW115" s="117"/>
      <c r="AX115" s="117"/>
      <c r="AY115" s="117"/>
      <c r="AZ115" s="117">
        <v>0</v>
      </c>
      <c r="BA115" s="117"/>
      <c r="BB115" s="117"/>
      <c r="BC115" s="117"/>
      <c r="BD115" s="117"/>
      <c r="BE115" s="117">
        <v>13190000</v>
      </c>
      <c r="BF115" s="117"/>
      <c r="BG115" s="117"/>
      <c r="BH115" s="117"/>
      <c r="BI115" s="117"/>
      <c r="BJ115" s="117">
        <v>13885000</v>
      </c>
      <c r="BK115" s="117"/>
      <c r="BL115" s="117"/>
      <c r="BM115" s="117"/>
      <c r="BN115" s="117"/>
      <c r="BO115" s="117">
        <v>0</v>
      </c>
      <c r="BP115" s="117"/>
      <c r="BQ115" s="117"/>
      <c r="BR115" s="117"/>
      <c r="BS115" s="117"/>
      <c r="BT115" s="117">
        <v>13885000</v>
      </c>
      <c r="BU115" s="117"/>
      <c r="BV115" s="117"/>
      <c r="BW115" s="117"/>
      <c r="BX115" s="117"/>
    </row>
    <row r="116" spans="1:79" s="99" customFormat="1" ht="15" customHeight="1">
      <c r="A116" s="89">
        <v>0</v>
      </c>
      <c r="B116" s="90"/>
      <c r="C116" s="90"/>
      <c r="D116" s="114" t="s">
        <v>186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183</v>
      </c>
      <c r="R116" s="27"/>
      <c r="S116" s="27"/>
      <c r="T116" s="27"/>
      <c r="U116" s="27"/>
      <c r="V116" s="27" t="s">
        <v>184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7">
        <v>1413198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1413198</v>
      </c>
      <c r="AQ116" s="117"/>
      <c r="AR116" s="117"/>
      <c r="AS116" s="117"/>
      <c r="AT116" s="117"/>
      <c r="AU116" s="117">
        <v>2500000</v>
      </c>
      <c r="AV116" s="117"/>
      <c r="AW116" s="117"/>
      <c r="AX116" s="117"/>
      <c r="AY116" s="117"/>
      <c r="AZ116" s="117">
        <v>0</v>
      </c>
      <c r="BA116" s="117"/>
      <c r="BB116" s="117"/>
      <c r="BC116" s="117"/>
      <c r="BD116" s="117"/>
      <c r="BE116" s="117">
        <v>2500000</v>
      </c>
      <c r="BF116" s="117"/>
      <c r="BG116" s="117"/>
      <c r="BH116" s="117"/>
      <c r="BI116" s="117"/>
      <c r="BJ116" s="117">
        <v>2800000</v>
      </c>
      <c r="BK116" s="117"/>
      <c r="BL116" s="117"/>
      <c r="BM116" s="117"/>
      <c r="BN116" s="117"/>
      <c r="BO116" s="117">
        <v>0</v>
      </c>
      <c r="BP116" s="117"/>
      <c r="BQ116" s="117"/>
      <c r="BR116" s="117"/>
      <c r="BS116" s="117"/>
      <c r="BT116" s="117">
        <v>2800000</v>
      </c>
      <c r="BU116" s="117"/>
      <c r="BV116" s="117"/>
      <c r="BW116" s="117"/>
      <c r="BX116" s="117"/>
    </row>
    <row r="117" spans="1:79" s="99" customFormat="1" ht="15" customHeight="1">
      <c r="A117" s="89">
        <v>0</v>
      </c>
      <c r="B117" s="90"/>
      <c r="C117" s="90"/>
      <c r="D117" s="114" t="s">
        <v>187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183</v>
      </c>
      <c r="R117" s="27"/>
      <c r="S117" s="27"/>
      <c r="T117" s="27"/>
      <c r="U117" s="27"/>
      <c r="V117" s="27" t="s">
        <v>184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7">
        <v>2813418</v>
      </c>
      <c r="AG117" s="117"/>
      <c r="AH117" s="117"/>
      <c r="AI117" s="117"/>
      <c r="AJ117" s="117"/>
      <c r="AK117" s="117">
        <v>0</v>
      </c>
      <c r="AL117" s="117"/>
      <c r="AM117" s="117"/>
      <c r="AN117" s="117"/>
      <c r="AO117" s="117"/>
      <c r="AP117" s="117">
        <v>2813418</v>
      </c>
      <c r="AQ117" s="117"/>
      <c r="AR117" s="117"/>
      <c r="AS117" s="117"/>
      <c r="AT117" s="117"/>
      <c r="AU117" s="117">
        <v>7590000</v>
      </c>
      <c r="AV117" s="117"/>
      <c r="AW117" s="117"/>
      <c r="AX117" s="117"/>
      <c r="AY117" s="117"/>
      <c r="AZ117" s="117">
        <v>0</v>
      </c>
      <c r="BA117" s="117"/>
      <c r="BB117" s="117"/>
      <c r="BC117" s="117"/>
      <c r="BD117" s="117"/>
      <c r="BE117" s="117">
        <v>7590000</v>
      </c>
      <c r="BF117" s="117"/>
      <c r="BG117" s="117"/>
      <c r="BH117" s="117"/>
      <c r="BI117" s="117"/>
      <c r="BJ117" s="117">
        <v>6390000</v>
      </c>
      <c r="BK117" s="117"/>
      <c r="BL117" s="117"/>
      <c r="BM117" s="117"/>
      <c r="BN117" s="117"/>
      <c r="BO117" s="117">
        <v>0</v>
      </c>
      <c r="BP117" s="117"/>
      <c r="BQ117" s="117"/>
      <c r="BR117" s="117"/>
      <c r="BS117" s="117"/>
      <c r="BT117" s="117">
        <v>6390000</v>
      </c>
      <c r="BU117" s="117"/>
      <c r="BV117" s="117"/>
      <c r="BW117" s="117"/>
      <c r="BX117" s="117"/>
    </row>
    <row r="118" spans="1:79" s="6" customFormat="1" ht="15" customHeight="1">
      <c r="A118" s="86">
        <v>0</v>
      </c>
      <c r="B118" s="87"/>
      <c r="C118" s="87"/>
      <c r="D118" s="113" t="s">
        <v>188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99" customFormat="1" ht="28.5" customHeight="1">
      <c r="A119" s="89">
        <v>0</v>
      </c>
      <c r="B119" s="90"/>
      <c r="C119" s="90"/>
      <c r="D119" s="114" t="s">
        <v>189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190</v>
      </c>
      <c r="R119" s="27"/>
      <c r="S119" s="27"/>
      <c r="T119" s="27"/>
      <c r="U119" s="27"/>
      <c r="V119" s="114" t="s">
        <v>191</v>
      </c>
      <c r="W119" s="115"/>
      <c r="X119" s="115"/>
      <c r="Y119" s="115"/>
      <c r="Z119" s="115"/>
      <c r="AA119" s="115"/>
      <c r="AB119" s="115"/>
      <c r="AC119" s="115"/>
      <c r="AD119" s="115"/>
      <c r="AE119" s="116"/>
      <c r="AF119" s="117">
        <v>19</v>
      </c>
      <c r="AG119" s="117"/>
      <c r="AH119" s="117"/>
      <c r="AI119" s="117"/>
      <c r="AJ119" s="117"/>
      <c r="AK119" s="117">
        <v>0</v>
      </c>
      <c r="AL119" s="117"/>
      <c r="AM119" s="117"/>
      <c r="AN119" s="117"/>
      <c r="AO119" s="117"/>
      <c r="AP119" s="117">
        <v>19</v>
      </c>
      <c r="AQ119" s="117"/>
      <c r="AR119" s="117"/>
      <c r="AS119" s="117"/>
      <c r="AT119" s="117"/>
      <c r="AU119" s="117">
        <v>300</v>
      </c>
      <c r="AV119" s="117"/>
      <c r="AW119" s="117"/>
      <c r="AX119" s="117"/>
      <c r="AY119" s="117"/>
      <c r="AZ119" s="117">
        <v>0</v>
      </c>
      <c r="BA119" s="117"/>
      <c r="BB119" s="117"/>
      <c r="BC119" s="117"/>
      <c r="BD119" s="117"/>
      <c r="BE119" s="117">
        <v>300</v>
      </c>
      <c r="BF119" s="117"/>
      <c r="BG119" s="117"/>
      <c r="BH119" s="117"/>
      <c r="BI119" s="117"/>
      <c r="BJ119" s="117">
        <v>300</v>
      </c>
      <c r="BK119" s="117"/>
      <c r="BL119" s="117"/>
      <c r="BM119" s="117"/>
      <c r="BN119" s="117"/>
      <c r="BO119" s="117">
        <v>0</v>
      </c>
      <c r="BP119" s="117"/>
      <c r="BQ119" s="117"/>
      <c r="BR119" s="117"/>
      <c r="BS119" s="117"/>
      <c r="BT119" s="117">
        <v>300</v>
      </c>
      <c r="BU119" s="117"/>
      <c r="BV119" s="117"/>
      <c r="BW119" s="117"/>
      <c r="BX119" s="117"/>
    </row>
    <row r="120" spans="1:79" s="99" customFormat="1" ht="30" customHeight="1">
      <c r="A120" s="89">
        <v>0</v>
      </c>
      <c r="B120" s="90"/>
      <c r="C120" s="90"/>
      <c r="D120" s="114" t="s">
        <v>192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193</v>
      </c>
      <c r="R120" s="27"/>
      <c r="S120" s="27"/>
      <c r="T120" s="27"/>
      <c r="U120" s="27"/>
      <c r="V120" s="114" t="s">
        <v>194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7">
        <v>33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33</v>
      </c>
      <c r="AQ120" s="117"/>
      <c r="AR120" s="117"/>
      <c r="AS120" s="117"/>
      <c r="AT120" s="117"/>
      <c r="AU120" s="117">
        <v>33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33</v>
      </c>
      <c r="BF120" s="117"/>
      <c r="BG120" s="117"/>
      <c r="BH120" s="117"/>
      <c r="BI120" s="117"/>
      <c r="BJ120" s="117">
        <v>33</v>
      </c>
      <c r="BK120" s="117"/>
      <c r="BL120" s="117"/>
      <c r="BM120" s="117"/>
      <c r="BN120" s="117"/>
      <c r="BO120" s="117">
        <v>0</v>
      </c>
      <c r="BP120" s="117"/>
      <c r="BQ120" s="117"/>
      <c r="BR120" s="117"/>
      <c r="BS120" s="117"/>
      <c r="BT120" s="117">
        <v>33</v>
      </c>
      <c r="BU120" s="117"/>
      <c r="BV120" s="117"/>
      <c r="BW120" s="117"/>
      <c r="BX120" s="117"/>
    </row>
    <row r="121" spans="1:79" s="99" customFormat="1" ht="45" customHeight="1">
      <c r="A121" s="89">
        <v>0</v>
      </c>
      <c r="B121" s="90"/>
      <c r="C121" s="90"/>
      <c r="D121" s="114" t="s">
        <v>195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196</v>
      </c>
      <c r="R121" s="27"/>
      <c r="S121" s="27"/>
      <c r="T121" s="27"/>
      <c r="U121" s="27"/>
      <c r="V121" s="114" t="s">
        <v>197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7">
        <v>3.14</v>
      </c>
      <c r="AG121" s="117"/>
      <c r="AH121" s="117"/>
      <c r="AI121" s="117"/>
      <c r="AJ121" s="117"/>
      <c r="AK121" s="117">
        <v>0</v>
      </c>
      <c r="AL121" s="117"/>
      <c r="AM121" s="117"/>
      <c r="AN121" s="117"/>
      <c r="AO121" s="117"/>
      <c r="AP121" s="117">
        <v>3.14</v>
      </c>
      <c r="AQ121" s="117"/>
      <c r="AR121" s="117"/>
      <c r="AS121" s="117"/>
      <c r="AT121" s="117"/>
      <c r="AU121" s="117">
        <v>4</v>
      </c>
      <c r="AV121" s="117"/>
      <c r="AW121" s="117"/>
      <c r="AX121" s="117"/>
      <c r="AY121" s="117"/>
      <c r="AZ121" s="117">
        <v>0</v>
      </c>
      <c r="BA121" s="117"/>
      <c r="BB121" s="117"/>
      <c r="BC121" s="117"/>
      <c r="BD121" s="117"/>
      <c r="BE121" s="117">
        <v>4</v>
      </c>
      <c r="BF121" s="117"/>
      <c r="BG121" s="117"/>
      <c r="BH121" s="117"/>
      <c r="BI121" s="117"/>
      <c r="BJ121" s="117">
        <v>4</v>
      </c>
      <c r="BK121" s="117"/>
      <c r="BL121" s="117"/>
      <c r="BM121" s="117"/>
      <c r="BN121" s="117"/>
      <c r="BO121" s="117">
        <v>0</v>
      </c>
      <c r="BP121" s="117"/>
      <c r="BQ121" s="117"/>
      <c r="BR121" s="117"/>
      <c r="BS121" s="117"/>
      <c r="BT121" s="117">
        <v>4</v>
      </c>
      <c r="BU121" s="117"/>
      <c r="BV121" s="117"/>
      <c r="BW121" s="117"/>
      <c r="BX121" s="117"/>
    </row>
    <row r="122" spans="1:79" s="99" customFormat="1" ht="30" customHeight="1">
      <c r="A122" s="89">
        <v>0</v>
      </c>
      <c r="B122" s="90"/>
      <c r="C122" s="90"/>
      <c r="D122" s="114" t="s">
        <v>198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193</v>
      </c>
      <c r="R122" s="27"/>
      <c r="S122" s="27"/>
      <c r="T122" s="27"/>
      <c r="U122" s="27"/>
      <c r="V122" s="114" t="s">
        <v>194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7">
        <v>250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250</v>
      </c>
      <c r="AQ122" s="117"/>
      <c r="AR122" s="117"/>
      <c r="AS122" s="117"/>
      <c r="AT122" s="117"/>
      <c r="AU122" s="117">
        <v>400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400</v>
      </c>
      <c r="BF122" s="117"/>
      <c r="BG122" s="117"/>
      <c r="BH122" s="117"/>
      <c r="BI122" s="117"/>
      <c r="BJ122" s="117">
        <v>400</v>
      </c>
      <c r="BK122" s="117"/>
      <c r="BL122" s="117"/>
      <c r="BM122" s="117"/>
      <c r="BN122" s="117"/>
      <c r="BO122" s="117">
        <v>0</v>
      </c>
      <c r="BP122" s="117"/>
      <c r="BQ122" s="117"/>
      <c r="BR122" s="117"/>
      <c r="BS122" s="117"/>
      <c r="BT122" s="117">
        <v>400</v>
      </c>
      <c r="BU122" s="117"/>
      <c r="BV122" s="117"/>
      <c r="BW122" s="117"/>
      <c r="BX122" s="117"/>
    </row>
    <row r="123" spans="1:79" s="99" customFormat="1" ht="30" customHeight="1">
      <c r="A123" s="89">
        <v>0</v>
      </c>
      <c r="B123" s="90"/>
      <c r="C123" s="90"/>
      <c r="D123" s="114" t="s">
        <v>199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190</v>
      </c>
      <c r="R123" s="27"/>
      <c r="S123" s="27"/>
      <c r="T123" s="27"/>
      <c r="U123" s="27"/>
      <c r="V123" s="114" t="s">
        <v>194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7">
        <v>6386</v>
      </c>
      <c r="AG123" s="117"/>
      <c r="AH123" s="117"/>
      <c r="AI123" s="117"/>
      <c r="AJ123" s="117"/>
      <c r="AK123" s="117">
        <v>0</v>
      </c>
      <c r="AL123" s="117"/>
      <c r="AM123" s="117"/>
      <c r="AN123" s="117"/>
      <c r="AO123" s="117"/>
      <c r="AP123" s="117">
        <v>6386</v>
      </c>
      <c r="AQ123" s="117"/>
      <c r="AR123" s="117"/>
      <c r="AS123" s="117"/>
      <c r="AT123" s="117"/>
      <c r="AU123" s="117">
        <v>6386</v>
      </c>
      <c r="AV123" s="117"/>
      <c r="AW123" s="117"/>
      <c r="AX123" s="117"/>
      <c r="AY123" s="117"/>
      <c r="AZ123" s="117">
        <v>0</v>
      </c>
      <c r="BA123" s="117"/>
      <c r="BB123" s="117"/>
      <c r="BC123" s="117"/>
      <c r="BD123" s="117"/>
      <c r="BE123" s="117">
        <v>6386</v>
      </c>
      <c r="BF123" s="117"/>
      <c r="BG123" s="117"/>
      <c r="BH123" s="117"/>
      <c r="BI123" s="117"/>
      <c r="BJ123" s="117">
        <v>6386</v>
      </c>
      <c r="BK123" s="117"/>
      <c r="BL123" s="117"/>
      <c r="BM123" s="117"/>
      <c r="BN123" s="117"/>
      <c r="BO123" s="117">
        <v>0</v>
      </c>
      <c r="BP123" s="117"/>
      <c r="BQ123" s="117"/>
      <c r="BR123" s="117"/>
      <c r="BS123" s="117"/>
      <c r="BT123" s="117">
        <v>6386</v>
      </c>
      <c r="BU123" s="117"/>
      <c r="BV123" s="117"/>
      <c r="BW123" s="117"/>
      <c r="BX123" s="117"/>
    </row>
    <row r="124" spans="1:79" s="99" customFormat="1" ht="30" customHeight="1">
      <c r="A124" s="89">
        <v>0</v>
      </c>
      <c r="B124" s="90"/>
      <c r="C124" s="90"/>
      <c r="D124" s="114" t="s">
        <v>200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201</v>
      </c>
      <c r="R124" s="27"/>
      <c r="S124" s="27"/>
      <c r="T124" s="27"/>
      <c r="U124" s="27"/>
      <c r="V124" s="114" t="s">
        <v>194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7">
        <v>133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133</v>
      </c>
      <c r="AQ124" s="117"/>
      <c r="AR124" s="117"/>
      <c r="AS124" s="117"/>
      <c r="AT124" s="117"/>
      <c r="AU124" s="117">
        <v>500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500</v>
      </c>
      <c r="BF124" s="117"/>
      <c r="BG124" s="117"/>
      <c r="BH124" s="117"/>
      <c r="BI124" s="117"/>
      <c r="BJ124" s="117">
        <v>300</v>
      </c>
      <c r="BK124" s="117"/>
      <c r="BL124" s="117"/>
      <c r="BM124" s="117"/>
      <c r="BN124" s="117"/>
      <c r="BO124" s="117">
        <v>0</v>
      </c>
      <c r="BP124" s="117"/>
      <c r="BQ124" s="117"/>
      <c r="BR124" s="117"/>
      <c r="BS124" s="117"/>
      <c r="BT124" s="117">
        <v>300</v>
      </c>
      <c r="BU124" s="117"/>
      <c r="BV124" s="117"/>
      <c r="BW124" s="117"/>
      <c r="BX124" s="117"/>
    </row>
    <row r="125" spans="1:79" s="6" customFormat="1" ht="15" customHeight="1">
      <c r="A125" s="86">
        <v>0</v>
      </c>
      <c r="B125" s="87"/>
      <c r="C125" s="87"/>
      <c r="D125" s="113" t="s">
        <v>202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</row>
    <row r="126" spans="1:79" s="99" customFormat="1" ht="28.5" customHeight="1">
      <c r="A126" s="89">
        <v>0</v>
      </c>
      <c r="B126" s="90"/>
      <c r="C126" s="90"/>
      <c r="D126" s="114" t="s">
        <v>203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183</v>
      </c>
      <c r="R126" s="27"/>
      <c r="S126" s="27"/>
      <c r="T126" s="27"/>
      <c r="U126" s="27"/>
      <c r="V126" s="114" t="s">
        <v>204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7">
        <v>3997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3997</v>
      </c>
      <c r="AQ126" s="117"/>
      <c r="AR126" s="117"/>
      <c r="AS126" s="117"/>
      <c r="AT126" s="117"/>
      <c r="AU126" s="117">
        <v>4000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4000</v>
      </c>
      <c r="BF126" s="117"/>
      <c r="BG126" s="117"/>
      <c r="BH126" s="117"/>
      <c r="BI126" s="117"/>
      <c r="BJ126" s="117">
        <v>4000</v>
      </c>
      <c r="BK126" s="117"/>
      <c r="BL126" s="117"/>
      <c r="BM126" s="117"/>
      <c r="BN126" s="117"/>
      <c r="BO126" s="117">
        <v>0</v>
      </c>
      <c r="BP126" s="117"/>
      <c r="BQ126" s="117"/>
      <c r="BR126" s="117"/>
      <c r="BS126" s="117"/>
      <c r="BT126" s="117">
        <v>4000</v>
      </c>
      <c r="BU126" s="117"/>
      <c r="BV126" s="117"/>
      <c r="BW126" s="117"/>
      <c r="BX126" s="117"/>
    </row>
    <row r="127" spans="1:79" s="99" customFormat="1" ht="30" customHeight="1">
      <c r="A127" s="89">
        <v>0</v>
      </c>
      <c r="B127" s="90"/>
      <c r="C127" s="90"/>
      <c r="D127" s="114" t="s">
        <v>205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183</v>
      </c>
      <c r="R127" s="27"/>
      <c r="S127" s="27"/>
      <c r="T127" s="27"/>
      <c r="U127" s="27"/>
      <c r="V127" s="114" t="s">
        <v>204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7">
        <v>4059</v>
      </c>
      <c r="AG127" s="117"/>
      <c r="AH127" s="117"/>
      <c r="AI127" s="117"/>
      <c r="AJ127" s="117"/>
      <c r="AK127" s="117">
        <v>0</v>
      </c>
      <c r="AL127" s="117"/>
      <c r="AM127" s="117"/>
      <c r="AN127" s="117"/>
      <c r="AO127" s="117"/>
      <c r="AP127" s="117">
        <v>4059</v>
      </c>
      <c r="AQ127" s="117"/>
      <c r="AR127" s="117"/>
      <c r="AS127" s="117"/>
      <c r="AT127" s="117"/>
      <c r="AU127" s="117">
        <v>4000</v>
      </c>
      <c r="AV127" s="117"/>
      <c r="AW127" s="117"/>
      <c r="AX127" s="117"/>
      <c r="AY127" s="117"/>
      <c r="AZ127" s="117">
        <v>0</v>
      </c>
      <c r="BA127" s="117"/>
      <c r="BB127" s="117"/>
      <c r="BC127" s="117"/>
      <c r="BD127" s="117"/>
      <c r="BE127" s="117">
        <v>4000</v>
      </c>
      <c r="BF127" s="117"/>
      <c r="BG127" s="117"/>
      <c r="BH127" s="117"/>
      <c r="BI127" s="117"/>
      <c r="BJ127" s="117">
        <v>4500</v>
      </c>
      <c r="BK127" s="117"/>
      <c r="BL127" s="117"/>
      <c r="BM127" s="117"/>
      <c r="BN127" s="117"/>
      <c r="BO127" s="117">
        <v>0</v>
      </c>
      <c r="BP127" s="117"/>
      <c r="BQ127" s="117"/>
      <c r="BR127" s="117"/>
      <c r="BS127" s="117"/>
      <c r="BT127" s="117">
        <v>4500</v>
      </c>
      <c r="BU127" s="117"/>
      <c r="BV127" s="117"/>
      <c r="BW127" s="117"/>
      <c r="BX127" s="117"/>
    </row>
    <row r="128" spans="1:79" s="99" customFormat="1" ht="30" customHeight="1">
      <c r="A128" s="89">
        <v>0</v>
      </c>
      <c r="B128" s="90"/>
      <c r="C128" s="90"/>
      <c r="D128" s="114" t="s">
        <v>206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183</v>
      </c>
      <c r="R128" s="27"/>
      <c r="S128" s="27"/>
      <c r="T128" s="27"/>
      <c r="U128" s="27"/>
      <c r="V128" s="114" t="s">
        <v>204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7">
        <v>42824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42824</v>
      </c>
      <c r="AQ128" s="117"/>
      <c r="AR128" s="117"/>
      <c r="AS128" s="117"/>
      <c r="AT128" s="117"/>
      <c r="AU128" s="117">
        <v>75758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75758</v>
      </c>
      <c r="BF128" s="117"/>
      <c r="BG128" s="117"/>
      <c r="BH128" s="117"/>
      <c r="BI128" s="117"/>
      <c r="BJ128" s="117">
        <v>84848</v>
      </c>
      <c r="BK128" s="117"/>
      <c r="BL128" s="117"/>
      <c r="BM128" s="117"/>
      <c r="BN128" s="117"/>
      <c r="BO128" s="117">
        <v>0</v>
      </c>
      <c r="BP128" s="117"/>
      <c r="BQ128" s="117"/>
      <c r="BR128" s="117"/>
      <c r="BS128" s="117"/>
      <c r="BT128" s="117">
        <v>84848</v>
      </c>
      <c r="BU128" s="117"/>
      <c r="BV128" s="117"/>
      <c r="BW128" s="117"/>
      <c r="BX128" s="117"/>
    </row>
    <row r="129" spans="1:79" s="99" customFormat="1" ht="45" customHeight="1">
      <c r="A129" s="89">
        <v>0</v>
      </c>
      <c r="B129" s="90"/>
      <c r="C129" s="90"/>
      <c r="D129" s="114" t="s">
        <v>207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183</v>
      </c>
      <c r="R129" s="27"/>
      <c r="S129" s="27"/>
      <c r="T129" s="27"/>
      <c r="U129" s="27"/>
      <c r="V129" s="114" t="s">
        <v>204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7">
        <v>150</v>
      </c>
      <c r="AG129" s="117"/>
      <c r="AH129" s="117"/>
      <c r="AI129" s="117"/>
      <c r="AJ129" s="117"/>
      <c r="AK129" s="117">
        <v>0</v>
      </c>
      <c r="AL129" s="117"/>
      <c r="AM129" s="117"/>
      <c r="AN129" s="117"/>
      <c r="AO129" s="117"/>
      <c r="AP129" s="117">
        <v>150</v>
      </c>
      <c r="AQ129" s="117"/>
      <c r="AR129" s="117"/>
      <c r="AS129" s="117"/>
      <c r="AT129" s="117"/>
      <c r="AU129" s="117">
        <v>200</v>
      </c>
      <c r="AV129" s="117"/>
      <c r="AW129" s="117"/>
      <c r="AX129" s="117"/>
      <c r="AY129" s="117"/>
      <c r="AZ129" s="117">
        <v>0</v>
      </c>
      <c r="BA129" s="117"/>
      <c r="BB129" s="117"/>
      <c r="BC129" s="117"/>
      <c r="BD129" s="117"/>
      <c r="BE129" s="117">
        <v>200</v>
      </c>
      <c r="BF129" s="117"/>
      <c r="BG129" s="117"/>
      <c r="BH129" s="117"/>
      <c r="BI129" s="117"/>
      <c r="BJ129" s="117">
        <v>175</v>
      </c>
      <c r="BK129" s="117"/>
      <c r="BL129" s="117"/>
      <c r="BM129" s="117"/>
      <c r="BN129" s="117"/>
      <c r="BO129" s="117">
        <v>0</v>
      </c>
      <c r="BP129" s="117"/>
      <c r="BQ129" s="117"/>
      <c r="BR129" s="117"/>
      <c r="BS129" s="117"/>
      <c r="BT129" s="117">
        <v>175</v>
      </c>
      <c r="BU129" s="117"/>
      <c r="BV129" s="117"/>
      <c r="BW129" s="117"/>
      <c r="BX129" s="117"/>
    </row>
    <row r="130" spans="1:79" s="99" customFormat="1" ht="30" customHeight="1">
      <c r="A130" s="89">
        <v>0</v>
      </c>
      <c r="B130" s="90"/>
      <c r="C130" s="90"/>
      <c r="D130" s="114" t="s">
        <v>208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183</v>
      </c>
      <c r="R130" s="27"/>
      <c r="S130" s="27"/>
      <c r="T130" s="27"/>
      <c r="U130" s="27"/>
      <c r="V130" s="114" t="s">
        <v>204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7">
        <v>206.3</v>
      </c>
      <c r="AG130" s="117"/>
      <c r="AH130" s="117"/>
      <c r="AI130" s="117"/>
      <c r="AJ130" s="117"/>
      <c r="AK130" s="117">
        <v>0</v>
      </c>
      <c r="AL130" s="117"/>
      <c r="AM130" s="117"/>
      <c r="AN130" s="117"/>
      <c r="AO130" s="117"/>
      <c r="AP130" s="117">
        <v>206.3</v>
      </c>
      <c r="AQ130" s="117"/>
      <c r="AR130" s="117"/>
      <c r="AS130" s="117"/>
      <c r="AT130" s="117"/>
      <c r="AU130" s="117">
        <v>422.8</v>
      </c>
      <c r="AV130" s="117"/>
      <c r="AW130" s="117"/>
      <c r="AX130" s="117"/>
      <c r="AY130" s="117"/>
      <c r="AZ130" s="117">
        <v>0</v>
      </c>
      <c r="BA130" s="117"/>
      <c r="BB130" s="117"/>
      <c r="BC130" s="117"/>
      <c r="BD130" s="117"/>
      <c r="BE130" s="117">
        <v>422.8</v>
      </c>
      <c r="BF130" s="117"/>
      <c r="BG130" s="117"/>
      <c r="BH130" s="117"/>
      <c r="BI130" s="117"/>
      <c r="BJ130" s="117">
        <v>469.8</v>
      </c>
      <c r="BK130" s="117"/>
      <c r="BL130" s="117"/>
      <c r="BM130" s="117"/>
      <c r="BN130" s="117"/>
      <c r="BO130" s="117">
        <v>0</v>
      </c>
      <c r="BP130" s="117"/>
      <c r="BQ130" s="117"/>
      <c r="BR130" s="117"/>
      <c r="BS130" s="117"/>
      <c r="BT130" s="117">
        <v>469.8</v>
      </c>
      <c r="BU130" s="117"/>
      <c r="BV130" s="117"/>
      <c r="BW130" s="117"/>
      <c r="BX130" s="117"/>
    </row>
    <row r="131" spans="1:79" s="99" customFormat="1" ht="30" customHeight="1">
      <c r="A131" s="89">
        <v>0</v>
      </c>
      <c r="B131" s="90"/>
      <c r="C131" s="90"/>
      <c r="D131" s="114" t="s">
        <v>209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183</v>
      </c>
      <c r="R131" s="27"/>
      <c r="S131" s="27"/>
      <c r="T131" s="27"/>
      <c r="U131" s="27"/>
      <c r="V131" s="114" t="s">
        <v>204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7">
        <v>8850</v>
      </c>
      <c r="AG131" s="117"/>
      <c r="AH131" s="117"/>
      <c r="AI131" s="117"/>
      <c r="AJ131" s="117"/>
      <c r="AK131" s="117">
        <v>0</v>
      </c>
      <c r="AL131" s="117"/>
      <c r="AM131" s="117"/>
      <c r="AN131" s="117"/>
      <c r="AO131" s="117"/>
      <c r="AP131" s="117">
        <v>8850</v>
      </c>
      <c r="AQ131" s="117"/>
      <c r="AR131" s="117"/>
      <c r="AS131" s="117"/>
      <c r="AT131" s="117"/>
      <c r="AU131" s="117">
        <v>9000</v>
      </c>
      <c r="AV131" s="117"/>
      <c r="AW131" s="117"/>
      <c r="AX131" s="117"/>
      <c r="AY131" s="117"/>
      <c r="AZ131" s="117">
        <v>0</v>
      </c>
      <c r="BA131" s="117"/>
      <c r="BB131" s="117"/>
      <c r="BC131" s="117"/>
      <c r="BD131" s="117"/>
      <c r="BE131" s="117">
        <v>9000</v>
      </c>
      <c r="BF131" s="117"/>
      <c r="BG131" s="117"/>
      <c r="BH131" s="117"/>
      <c r="BI131" s="117"/>
      <c r="BJ131" s="117">
        <v>10000</v>
      </c>
      <c r="BK131" s="117"/>
      <c r="BL131" s="117"/>
      <c r="BM131" s="117"/>
      <c r="BN131" s="117"/>
      <c r="BO131" s="117">
        <v>0</v>
      </c>
      <c r="BP131" s="117"/>
      <c r="BQ131" s="117"/>
      <c r="BR131" s="117"/>
      <c r="BS131" s="117"/>
      <c r="BT131" s="117">
        <v>10000</v>
      </c>
      <c r="BU131" s="117"/>
      <c r="BV131" s="117"/>
      <c r="BW131" s="117"/>
      <c r="BX131" s="117"/>
    </row>
    <row r="132" spans="1:79" s="6" customFormat="1" ht="15" customHeight="1">
      <c r="A132" s="86">
        <v>0</v>
      </c>
      <c r="B132" s="87"/>
      <c r="C132" s="87"/>
      <c r="D132" s="113" t="s">
        <v>210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3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2"/>
      <c r="BM132" s="112"/>
      <c r="BN132" s="112"/>
      <c r="BO132" s="112"/>
      <c r="BP132" s="112"/>
      <c r="BQ132" s="112"/>
      <c r="BR132" s="112"/>
      <c r="BS132" s="112"/>
      <c r="BT132" s="112"/>
      <c r="BU132" s="112"/>
      <c r="BV132" s="112"/>
      <c r="BW132" s="112"/>
      <c r="BX132" s="112"/>
    </row>
    <row r="133" spans="1:79" s="99" customFormat="1" ht="57" customHeight="1">
      <c r="A133" s="89">
        <v>0</v>
      </c>
      <c r="B133" s="90"/>
      <c r="C133" s="90"/>
      <c r="D133" s="114" t="s">
        <v>211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212</v>
      </c>
      <c r="R133" s="27"/>
      <c r="S133" s="27"/>
      <c r="T133" s="27"/>
      <c r="U133" s="27"/>
      <c r="V133" s="114" t="s">
        <v>213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7">
        <v>5.54</v>
      </c>
      <c r="AG133" s="117"/>
      <c r="AH133" s="117"/>
      <c r="AI133" s="117"/>
      <c r="AJ133" s="117"/>
      <c r="AK133" s="117">
        <v>0</v>
      </c>
      <c r="AL133" s="117"/>
      <c r="AM133" s="117"/>
      <c r="AN133" s="117"/>
      <c r="AO133" s="117"/>
      <c r="AP133" s="117">
        <v>5.54</v>
      </c>
      <c r="AQ133" s="117"/>
      <c r="AR133" s="117"/>
      <c r="AS133" s="117"/>
      <c r="AT133" s="117"/>
      <c r="AU133" s="117">
        <v>63.6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63.6</v>
      </c>
      <c r="BF133" s="117"/>
      <c r="BG133" s="117"/>
      <c r="BH133" s="117"/>
      <c r="BI133" s="117"/>
      <c r="BJ133" s="117">
        <v>92.6</v>
      </c>
      <c r="BK133" s="117"/>
      <c r="BL133" s="117"/>
      <c r="BM133" s="117"/>
      <c r="BN133" s="117"/>
      <c r="BO133" s="117">
        <v>0</v>
      </c>
      <c r="BP133" s="117"/>
      <c r="BQ133" s="117"/>
      <c r="BR133" s="117"/>
      <c r="BS133" s="117"/>
      <c r="BT133" s="117">
        <v>92.6</v>
      </c>
      <c r="BU133" s="117"/>
      <c r="BV133" s="117"/>
      <c r="BW133" s="117"/>
      <c r="BX133" s="117"/>
    </row>
    <row r="134" spans="1:79" s="99" customFormat="1" ht="45" customHeight="1">
      <c r="A134" s="89">
        <v>0</v>
      </c>
      <c r="B134" s="90"/>
      <c r="C134" s="90"/>
      <c r="D134" s="114" t="s">
        <v>214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212</v>
      </c>
      <c r="R134" s="27"/>
      <c r="S134" s="27"/>
      <c r="T134" s="27"/>
      <c r="U134" s="27"/>
      <c r="V134" s="114" t="s">
        <v>213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7">
        <v>16.3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16.3</v>
      </c>
      <c r="AQ134" s="117"/>
      <c r="AR134" s="117"/>
      <c r="AS134" s="117"/>
      <c r="AT134" s="117"/>
      <c r="AU134" s="117">
        <v>81.8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81.8</v>
      </c>
      <c r="BF134" s="117"/>
      <c r="BG134" s="117"/>
      <c r="BH134" s="117"/>
      <c r="BI134" s="117"/>
      <c r="BJ134" s="117">
        <v>0</v>
      </c>
      <c r="BK134" s="117"/>
      <c r="BL134" s="117"/>
      <c r="BM134" s="117"/>
      <c r="BN134" s="117"/>
      <c r="BO134" s="117">
        <v>0</v>
      </c>
      <c r="BP134" s="117"/>
      <c r="BQ134" s="117"/>
      <c r="BR134" s="117"/>
      <c r="BS134" s="117"/>
      <c r="BT134" s="117">
        <v>0</v>
      </c>
      <c r="BU134" s="117"/>
      <c r="BV134" s="117"/>
      <c r="BW134" s="117"/>
      <c r="BX134" s="117"/>
    </row>
    <row r="135" spans="1:79" s="99" customFormat="1" ht="45" customHeight="1">
      <c r="A135" s="89">
        <v>0</v>
      </c>
      <c r="B135" s="90"/>
      <c r="C135" s="90"/>
      <c r="D135" s="114" t="s">
        <v>215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212</v>
      </c>
      <c r="R135" s="27"/>
      <c r="S135" s="27"/>
      <c r="T135" s="27"/>
      <c r="U135" s="27"/>
      <c r="V135" s="114" t="s">
        <v>213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7">
        <v>25.66</v>
      </c>
      <c r="AG135" s="117"/>
      <c r="AH135" s="117"/>
      <c r="AI135" s="117"/>
      <c r="AJ135" s="117"/>
      <c r="AK135" s="117">
        <v>0</v>
      </c>
      <c r="AL135" s="117"/>
      <c r="AM135" s="117"/>
      <c r="AN135" s="117"/>
      <c r="AO135" s="117"/>
      <c r="AP135" s="117">
        <v>25.66</v>
      </c>
      <c r="AQ135" s="117"/>
      <c r="AR135" s="117"/>
      <c r="AS135" s="117"/>
      <c r="AT135" s="117"/>
      <c r="AU135" s="117">
        <v>47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47</v>
      </c>
      <c r="BF135" s="117"/>
      <c r="BG135" s="117"/>
      <c r="BH135" s="117"/>
      <c r="BI135" s="117"/>
      <c r="BJ135" s="117">
        <v>12</v>
      </c>
      <c r="BK135" s="117"/>
      <c r="BL135" s="117"/>
      <c r="BM135" s="117"/>
      <c r="BN135" s="117"/>
      <c r="BO135" s="117">
        <v>0</v>
      </c>
      <c r="BP135" s="117"/>
      <c r="BQ135" s="117"/>
      <c r="BR135" s="117"/>
      <c r="BS135" s="117"/>
      <c r="BT135" s="117">
        <v>12</v>
      </c>
      <c r="BU135" s="117"/>
      <c r="BV135" s="117"/>
      <c r="BW135" s="117"/>
      <c r="BX135" s="117"/>
    </row>
    <row r="136" spans="1:79" s="99" customFormat="1" ht="30" customHeight="1">
      <c r="A136" s="89">
        <v>0</v>
      </c>
      <c r="B136" s="90"/>
      <c r="C136" s="90"/>
      <c r="D136" s="114" t="s">
        <v>216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212</v>
      </c>
      <c r="R136" s="27"/>
      <c r="S136" s="27"/>
      <c r="T136" s="27"/>
      <c r="U136" s="27"/>
      <c r="V136" s="114" t="s">
        <v>213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7">
        <v>4.72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4.72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  <c r="BJ136" s="117">
        <v>11.12</v>
      </c>
      <c r="BK136" s="117"/>
      <c r="BL136" s="117"/>
      <c r="BM136" s="117"/>
      <c r="BN136" s="117"/>
      <c r="BO136" s="117">
        <v>0</v>
      </c>
      <c r="BP136" s="117"/>
      <c r="BQ136" s="117"/>
      <c r="BR136" s="117"/>
      <c r="BS136" s="117"/>
      <c r="BT136" s="117">
        <v>11.12</v>
      </c>
      <c r="BU136" s="117"/>
      <c r="BV136" s="117"/>
      <c r="BW136" s="117"/>
      <c r="BX136" s="117"/>
    </row>
    <row r="137" spans="1:79" s="99" customFormat="1" ht="30" customHeight="1">
      <c r="A137" s="89">
        <v>0</v>
      </c>
      <c r="B137" s="90"/>
      <c r="C137" s="90"/>
      <c r="D137" s="114" t="s">
        <v>217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212</v>
      </c>
      <c r="R137" s="27"/>
      <c r="S137" s="27"/>
      <c r="T137" s="27"/>
      <c r="U137" s="27"/>
      <c r="V137" s="114" t="s">
        <v>213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7">
        <v>26.43</v>
      </c>
      <c r="AG137" s="117"/>
      <c r="AH137" s="117"/>
      <c r="AI137" s="117"/>
      <c r="AJ137" s="117"/>
      <c r="AK137" s="117">
        <v>0</v>
      </c>
      <c r="AL137" s="117"/>
      <c r="AM137" s="117"/>
      <c r="AN137" s="117"/>
      <c r="AO137" s="117"/>
      <c r="AP137" s="117">
        <v>26.43</v>
      </c>
      <c r="AQ137" s="117"/>
      <c r="AR137" s="117"/>
      <c r="AS137" s="117"/>
      <c r="AT137" s="117"/>
      <c r="AU137" s="117">
        <v>12.5</v>
      </c>
      <c r="AV137" s="117"/>
      <c r="AW137" s="117"/>
      <c r="AX137" s="117"/>
      <c r="AY137" s="117"/>
      <c r="AZ137" s="117">
        <v>0</v>
      </c>
      <c r="BA137" s="117"/>
      <c r="BB137" s="117"/>
      <c r="BC137" s="117"/>
      <c r="BD137" s="117"/>
      <c r="BE137" s="117">
        <v>12.5</v>
      </c>
      <c r="BF137" s="117"/>
      <c r="BG137" s="117"/>
      <c r="BH137" s="117"/>
      <c r="BI137" s="117"/>
      <c r="BJ137" s="117">
        <v>11.12</v>
      </c>
      <c r="BK137" s="117"/>
      <c r="BL137" s="117"/>
      <c r="BM137" s="117"/>
      <c r="BN137" s="117"/>
      <c r="BO137" s="117">
        <v>0</v>
      </c>
      <c r="BP137" s="117"/>
      <c r="BQ137" s="117"/>
      <c r="BR137" s="117"/>
      <c r="BS137" s="117"/>
      <c r="BT137" s="117">
        <v>11.12</v>
      </c>
      <c r="BU137" s="117"/>
      <c r="BV137" s="117"/>
      <c r="BW137" s="117"/>
      <c r="BX137" s="117"/>
    </row>
    <row r="139" spans="1:79" ht="14.25" customHeight="1">
      <c r="A139" s="29" t="s">
        <v>267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</row>
    <row r="140" spans="1:79" ht="23.1" customHeight="1">
      <c r="A140" s="51" t="s">
        <v>6</v>
      </c>
      <c r="B140" s="52"/>
      <c r="C140" s="52"/>
      <c r="D140" s="27" t="s">
        <v>9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 t="s">
        <v>8</v>
      </c>
      <c r="R140" s="27"/>
      <c r="S140" s="27"/>
      <c r="T140" s="27"/>
      <c r="U140" s="27"/>
      <c r="V140" s="27" t="s">
        <v>7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36" t="s">
        <v>258</v>
      </c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8"/>
      <c r="AU140" s="36" t="s">
        <v>263</v>
      </c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8"/>
    </row>
    <row r="141" spans="1:79" ht="28.5" customHeight="1">
      <c r="A141" s="54"/>
      <c r="B141" s="55"/>
      <c r="C141" s="55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 t="s">
        <v>4</v>
      </c>
      <c r="AG141" s="27"/>
      <c r="AH141" s="27"/>
      <c r="AI141" s="27"/>
      <c r="AJ141" s="27"/>
      <c r="AK141" s="27" t="s">
        <v>3</v>
      </c>
      <c r="AL141" s="27"/>
      <c r="AM141" s="27"/>
      <c r="AN141" s="27"/>
      <c r="AO141" s="27"/>
      <c r="AP141" s="27" t="s">
        <v>123</v>
      </c>
      <c r="AQ141" s="27"/>
      <c r="AR141" s="27"/>
      <c r="AS141" s="27"/>
      <c r="AT141" s="27"/>
      <c r="AU141" s="27" t="s">
        <v>4</v>
      </c>
      <c r="AV141" s="27"/>
      <c r="AW141" s="27"/>
      <c r="AX141" s="27"/>
      <c r="AY141" s="27"/>
      <c r="AZ141" s="27" t="s">
        <v>3</v>
      </c>
      <c r="BA141" s="27"/>
      <c r="BB141" s="27"/>
      <c r="BC141" s="27"/>
      <c r="BD141" s="27"/>
      <c r="BE141" s="27" t="s">
        <v>90</v>
      </c>
      <c r="BF141" s="27"/>
      <c r="BG141" s="27"/>
      <c r="BH141" s="27"/>
      <c r="BI141" s="27"/>
    </row>
    <row r="142" spans="1:79" ht="15" customHeight="1">
      <c r="A142" s="36">
        <v>1</v>
      </c>
      <c r="B142" s="37"/>
      <c r="C142" s="37"/>
      <c r="D142" s="27">
        <v>2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>
        <v>3</v>
      </c>
      <c r="R142" s="27"/>
      <c r="S142" s="27"/>
      <c r="T142" s="27"/>
      <c r="U142" s="27"/>
      <c r="V142" s="27">
        <v>4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27">
        <v>5</v>
      </c>
      <c r="AG142" s="27"/>
      <c r="AH142" s="27"/>
      <c r="AI142" s="27"/>
      <c r="AJ142" s="27"/>
      <c r="AK142" s="27">
        <v>6</v>
      </c>
      <c r="AL142" s="27"/>
      <c r="AM142" s="27"/>
      <c r="AN142" s="27"/>
      <c r="AO142" s="27"/>
      <c r="AP142" s="27">
        <v>7</v>
      </c>
      <c r="AQ142" s="27"/>
      <c r="AR142" s="27"/>
      <c r="AS142" s="27"/>
      <c r="AT142" s="27"/>
      <c r="AU142" s="27">
        <v>8</v>
      </c>
      <c r="AV142" s="27"/>
      <c r="AW142" s="27"/>
      <c r="AX142" s="27"/>
      <c r="AY142" s="27"/>
      <c r="AZ142" s="27">
        <v>9</v>
      </c>
      <c r="BA142" s="27"/>
      <c r="BB142" s="27"/>
      <c r="BC142" s="27"/>
      <c r="BD142" s="27"/>
      <c r="BE142" s="27">
        <v>10</v>
      </c>
      <c r="BF142" s="27"/>
      <c r="BG142" s="27"/>
      <c r="BH142" s="27"/>
      <c r="BI142" s="27"/>
    </row>
    <row r="143" spans="1:79" ht="15.75" hidden="1" customHeight="1">
      <c r="A143" s="39" t="s">
        <v>154</v>
      </c>
      <c r="B143" s="40"/>
      <c r="C143" s="40"/>
      <c r="D143" s="27" t="s">
        <v>57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 t="s">
        <v>70</v>
      </c>
      <c r="R143" s="27"/>
      <c r="S143" s="27"/>
      <c r="T143" s="27"/>
      <c r="U143" s="27"/>
      <c r="V143" s="27" t="s">
        <v>71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26" t="s">
        <v>107</v>
      </c>
      <c r="AG143" s="26"/>
      <c r="AH143" s="26"/>
      <c r="AI143" s="26"/>
      <c r="AJ143" s="26"/>
      <c r="AK143" s="30" t="s">
        <v>108</v>
      </c>
      <c r="AL143" s="30"/>
      <c r="AM143" s="30"/>
      <c r="AN143" s="30"/>
      <c r="AO143" s="30"/>
      <c r="AP143" s="50" t="s">
        <v>181</v>
      </c>
      <c r="AQ143" s="50"/>
      <c r="AR143" s="50"/>
      <c r="AS143" s="50"/>
      <c r="AT143" s="50"/>
      <c r="AU143" s="26" t="s">
        <v>109</v>
      </c>
      <c r="AV143" s="26"/>
      <c r="AW143" s="26"/>
      <c r="AX143" s="26"/>
      <c r="AY143" s="26"/>
      <c r="AZ143" s="30" t="s">
        <v>110</v>
      </c>
      <c r="BA143" s="30"/>
      <c r="BB143" s="30"/>
      <c r="BC143" s="30"/>
      <c r="BD143" s="30"/>
      <c r="BE143" s="50" t="s">
        <v>181</v>
      </c>
      <c r="BF143" s="50"/>
      <c r="BG143" s="50"/>
      <c r="BH143" s="50"/>
      <c r="BI143" s="50"/>
      <c r="CA143" t="s">
        <v>39</v>
      </c>
    </row>
    <row r="144" spans="1:79" s="6" customFormat="1" ht="14.25">
      <c r="A144" s="86">
        <v>0</v>
      </c>
      <c r="B144" s="87"/>
      <c r="C144" s="87"/>
      <c r="D144" s="111" t="s">
        <v>180</v>
      </c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CA144" s="6" t="s">
        <v>40</v>
      </c>
    </row>
    <row r="145" spans="1:61" s="99" customFormat="1" ht="14.25" customHeight="1">
      <c r="A145" s="89">
        <v>0</v>
      </c>
      <c r="B145" s="90"/>
      <c r="C145" s="90"/>
      <c r="D145" s="114" t="s">
        <v>182</v>
      </c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6"/>
      <c r="Q145" s="27" t="s">
        <v>183</v>
      </c>
      <c r="R145" s="27"/>
      <c r="S145" s="27"/>
      <c r="T145" s="27"/>
      <c r="U145" s="27"/>
      <c r="V145" s="27" t="s">
        <v>184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7">
        <v>9083000</v>
      </c>
      <c r="AG145" s="117"/>
      <c r="AH145" s="117"/>
      <c r="AI145" s="117"/>
      <c r="AJ145" s="117"/>
      <c r="AK145" s="117">
        <v>0</v>
      </c>
      <c r="AL145" s="117"/>
      <c r="AM145" s="117"/>
      <c r="AN145" s="117"/>
      <c r="AO145" s="117"/>
      <c r="AP145" s="117">
        <v>9083000</v>
      </c>
      <c r="AQ145" s="117"/>
      <c r="AR145" s="117"/>
      <c r="AS145" s="117"/>
      <c r="AT145" s="117"/>
      <c r="AU145" s="117">
        <v>9083000</v>
      </c>
      <c r="AV145" s="117"/>
      <c r="AW145" s="117"/>
      <c r="AX145" s="117"/>
      <c r="AY145" s="117"/>
      <c r="AZ145" s="117">
        <v>0</v>
      </c>
      <c r="BA145" s="117"/>
      <c r="BB145" s="117"/>
      <c r="BC145" s="117"/>
      <c r="BD145" s="117"/>
      <c r="BE145" s="117">
        <v>9083000</v>
      </c>
      <c r="BF145" s="117"/>
      <c r="BG145" s="117"/>
      <c r="BH145" s="117"/>
      <c r="BI145" s="117"/>
    </row>
    <row r="146" spans="1:61" s="99" customFormat="1" ht="15" customHeight="1">
      <c r="A146" s="89">
        <v>0</v>
      </c>
      <c r="B146" s="90"/>
      <c r="C146" s="90"/>
      <c r="D146" s="114" t="s">
        <v>185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183</v>
      </c>
      <c r="R146" s="27"/>
      <c r="S146" s="27"/>
      <c r="T146" s="27"/>
      <c r="U146" s="27"/>
      <c r="V146" s="27" t="s">
        <v>184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7">
        <v>13885000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13885000</v>
      </c>
      <c r="AQ146" s="117"/>
      <c r="AR146" s="117"/>
      <c r="AS146" s="117"/>
      <c r="AT146" s="117"/>
      <c r="AU146" s="117">
        <v>13885000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13885000</v>
      </c>
      <c r="BF146" s="117"/>
      <c r="BG146" s="117"/>
      <c r="BH146" s="117"/>
      <c r="BI146" s="117"/>
    </row>
    <row r="147" spans="1:61" s="99" customFormat="1" ht="15" customHeight="1">
      <c r="A147" s="89">
        <v>0</v>
      </c>
      <c r="B147" s="90"/>
      <c r="C147" s="90"/>
      <c r="D147" s="114" t="s">
        <v>186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183</v>
      </c>
      <c r="R147" s="27"/>
      <c r="S147" s="27"/>
      <c r="T147" s="27"/>
      <c r="U147" s="27"/>
      <c r="V147" s="27" t="s">
        <v>184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7">
        <v>2800000</v>
      </c>
      <c r="AG147" s="117"/>
      <c r="AH147" s="117"/>
      <c r="AI147" s="117"/>
      <c r="AJ147" s="117"/>
      <c r="AK147" s="117">
        <v>0</v>
      </c>
      <c r="AL147" s="117"/>
      <c r="AM147" s="117"/>
      <c r="AN147" s="117"/>
      <c r="AO147" s="117"/>
      <c r="AP147" s="117">
        <v>2800000</v>
      </c>
      <c r="AQ147" s="117"/>
      <c r="AR147" s="117"/>
      <c r="AS147" s="117"/>
      <c r="AT147" s="117"/>
      <c r="AU147" s="117">
        <v>2800000</v>
      </c>
      <c r="AV147" s="117"/>
      <c r="AW147" s="117"/>
      <c r="AX147" s="117"/>
      <c r="AY147" s="117"/>
      <c r="AZ147" s="117">
        <v>0</v>
      </c>
      <c r="BA147" s="117"/>
      <c r="BB147" s="117"/>
      <c r="BC147" s="117"/>
      <c r="BD147" s="117"/>
      <c r="BE147" s="117">
        <v>2800000</v>
      </c>
      <c r="BF147" s="117"/>
      <c r="BG147" s="117"/>
      <c r="BH147" s="117"/>
      <c r="BI147" s="117"/>
    </row>
    <row r="148" spans="1:61" s="99" customFormat="1" ht="15" customHeight="1">
      <c r="A148" s="89">
        <v>0</v>
      </c>
      <c r="B148" s="90"/>
      <c r="C148" s="90"/>
      <c r="D148" s="114" t="s">
        <v>187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183</v>
      </c>
      <c r="R148" s="27"/>
      <c r="S148" s="27"/>
      <c r="T148" s="27"/>
      <c r="U148" s="27"/>
      <c r="V148" s="27" t="s">
        <v>184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117">
        <v>6390000</v>
      </c>
      <c r="AG148" s="117"/>
      <c r="AH148" s="117"/>
      <c r="AI148" s="117"/>
      <c r="AJ148" s="117"/>
      <c r="AK148" s="117">
        <v>0</v>
      </c>
      <c r="AL148" s="117"/>
      <c r="AM148" s="117"/>
      <c r="AN148" s="117"/>
      <c r="AO148" s="117"/>
      <c r="AP148" s="117">
        <v>6390000</v>
      </c>
      <c r="AQ148" s="117"/>
      <c r="AR148" s="117"/>
      <c r="AS148" s="117"/>
      <c r="AT148" s="117"/>
      <c r="AU148" s="117">
        <v>6390000</v>
      </c>
      <c r="AV148" s="117"/>
      <c r="AW148" s="117"/>
      <c r="AX148" s="117"/>
      <c r="AY148" s="117"/>
      <c r="AZ148" s="117">
        <v>0</v>
      </c>
      <c r="BA148" s="117"/>
      <c r="BB148" s="117"/>
      <c r="BC148" s="117"/>
      <c r="BD148" s="117"/>
      <c r="BE148" s="117">
        <v>6390000</v>
      </c>
      <c r="BF148" s="117"/>
      <c r="BG148" s="117"/>
      <c r="BH148" s="117"/>
      <c r="BI148" s="117"/>
    </row>
    <row r="149" spans="1:61" s="6" customFormat="1" ht="14.25">
      <c r="A149" s="86">
        <v>0</v>
      </c>
      <c r="B149" s="87"/>
      <c r="C149" s="87"/>
      <c r="D149" s="113" t="s">
        <v>188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</row>
    <row r="150" spans="1:61" s="99" customFormat="1" ht="28.5" customHeight="1">
      <c r="A150" s="89">
        <v>0</v>
      </c>
      <c r="B150" s="90"/>
      <c r="C150" s="90"/>
      <c r="D150" s="114" t="s">
        <v>189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190</v>
      </c>
      <c r="R150" s="27"/>
      <c r="S150" s="27"/>
      <c r="T150" s="27"/>
      <c r="U150" s="27"/>
      <c r="V150" s="114" t="s">
        <v>191</v>
      </c>
      <c r="W150" s="115"/>
      <c r="X150" s="115"/>
      <c r="Y150" s="115"/>
      <c r="Z150" s="115"/>
      <c r="AA150" s="115"/>
      <c r="AB150" s="115"/>
      <c r="AC150" s="115"/>
      <c r="AD150" s="115"/>
      <c r="AE150" s="116"/>
      <c r="AF150" s="117">
        <v>300</v>
      </c>
      <c r="AG150" s="117"/>
      <c r="AH150" s="117"/>
      <c r="AI150" s="117"/>
      <c r="AJ150" s="117"/>
      <c r="AK150" s="117">
        <v>0</v>
      </c>
      <c r="AL150" s="117"/>
      <c r="AM150" s="117"/>
      <c r="AN150" s="117"/>
      <c r="AO150" s="117"/>
      <c r="AP150" s="117">
        <v>300</v>
      </c>
      <c r="AQ150" s="117"/>
      <c r="AR150" s="117"/>
      <c r="AS150" s="117"/>
      <c r="AT150" s="117"/>
      <c r="AU150" s="117">
        <v>300</v>
      </c>
      <c r="AV150" s="117"/>
      <c r="AW150" s="117"/>
      <c r="AX150" s="117"/>
      <c r="AY150" s="117"/>
      <c r="AZ150" s="117">
        <v>0</v>
      </c>
      <c r="BA150" s="117"/>
      <c r="BB150" s="117"/>
      <c r="BC150" s="117"/>
      <c r="BD150" s="117"/>
      <c r="BE150" s="117">
        <v>300</v>
      </c>
      <c r="BF150" s="117"/>
      <c r="BG150" s="117"/>
      <c r="BH150" s="117"/>
      <c r="BI150" s="117"/>
    </row>
    <row r="151" spans="1:61" s="99" customFormat="1" ht="30" customHeight="1">
      <c r="A151" s="89">
        <v>0</v>
      </c>
      <c r="B151" s="90"/>
      <c r="C151" s="90"/>
      <c r="D151" s="114" t="s">
        <v>192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193</v>
      </c>
      <c r="R151" s="27"/>
      <c r="S151" s="27"/>
      <c r="T151" s="27"/>
      <c r="U151" s="27"/>
      <c r="V151" s="114" t="s">
        <v>194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7">
        <v>33</v>
      </c>
      <c r="AG151" s="117"/>
      <c r="AH151" s="117"/>
      <c r="AI151" s="117"/>
      <c r="AJ151" s="117"/>
      <c r="AK151" s="117">
        <v>0</v>
      </c>
      <c r="AL151" s="117"/>
      <c r="AM151" s="117"/>
      <c r="AN151" s="117"/>
      <c r="AO151" s="117"/>
      <c r="AP151" s="117">
        <v>33</v>
      </c>
      <c r="AQ151" s="117"/>
      <c r="AR151" s="117"/>
      <c r="AS151" s="117"/>
      <c r="AT151" s="117"/>
      <c r="AU151" s="117">
        <v>33</v>
      </c>
      <c r="AV151" s="117"/>
      <c r="AW151" s="117"/>
      <c r="AX151" s="117"/>
      <c r="AY151" s="117"/>
      <c r="AZ151" s="117">
        <v>0</v>
      </c>
      <c r="BA151" s="117"/>
      <c r="BB151" s="117"/>
      <c r="BC151" s="117"/>
      <c r="BD151" s="117"/>
      <c r="BE151" s="117">
        <v>33</v>
      </c>
      <c r="BF151" s="117"/>
      <c r="BG151" s="117"/>
      <c r="BH151" s="117"/>
      <c r="BI151" s="117"/>
    </row>
    <row r="152" spans="1:61" s="99" customFormat="1" ht="45" customHeight="1">
      <c r="A152" s="89">
        <v>0</v>
      </c>
      <c r="B152" s="90"/>
      <c r="C152" s="90"/>
      <c r="D152" s="114" t="s">
        <v>195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196</v>
      </c>
      <c r="R152" s="27"/>
      <c r="S152" s="27"/>
      <c r="T152" s="27"/>
      <c r="U152" s="27"/>
      <c r="V152" s="114" t="s">
        <v>197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7">
        <v>4</v>
      </c>
      <c r="AG152" s="117"/>
      <c r="AH152" s="117"/>
      <c r="AI152" s="117"/>
      <c r="AJ152" s="117"/>
      <c r="AK152" s="117">
        <v>0</v>
      </c>
      <c r="AL152" s="117"/>
      <c r="AM152" s="117"/>
      <c r="AN152" s="117"/>
      <c r="AO152" s="117"/>
      <c r="AP152" s="117">
        <v>4</v>
      </c>
      <c r="AQ152" s="117"/>
      <c r="AR152" s="117"/>
      <c r="AS152" s="117"/>
      <c r="AT152" s="117"/>
      <c r="AU152" s="117">
        <v>4</v>
      </c>
      <c r="AV152" s="117"/>
      <c r="AW152" s="117"/>
      <c r="AX152" s="117"/>
      <c r="AY152" s="117"/>
      <c r="AZ152" s="117">
        <v>0</v>
      </c>
      <c r="BA152" s="117"/>
      <c r="BB152" s="117"/>
      <c r="BC152" s="117"/>
      <c r="BD152" s="117"/>
      <c r="BE152" s="117">
        <v>4</v>
      </c>
      <c r="BF152" s="117"/>
      <c r="BG152" s="117"/>
      <c r="BH152" s="117"/>
      <c r="BI152" s="117"/>
    </row>
    <row r="153" spans="1:61" s="99" customFormat="1" ht="30" customHeight="1">
      <c r="A153" s="89">
        <v>0</v>
      </c>
      <c r="B153" s="90"/>
      <c r="C153" s="90"/>
      <c r="D153" s="114" t="s">
        <v>198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193</v>
      </c>
      <c r="R153" s="27"/>
      <c r="S153" s="27"/>
      <c r="T153" s="27"/>
      <c r="U153" s="27"/>
      <c r="V153" s="114" t="s">
        <v>194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7">
        <v>400</v>
      </c>
      <c r="AG153" s="117"/>
      <c r="AH153" s="117"/>
      <c r="AI153" s="117"/>
      <c r="AJ153" s="117"/>
      <c r="AK153" s="117">
        <v>0</v>
      </c>
      <c r="AL153" s="117"/>
      <c r="AM153" s="117"/>
      <c r="AN153" s="117"/>
      <c r="AO153" s="117"/>
      <c r="AP153" s="117">
        <v>400</v>
      </c>
      <c r="AQ153" s="117"/>
      <c r="AR153" s="117"/>
      <c r="AS153" s="117"/>
      <c r="AT153" s="117"/>
      <c r="AU153" s="117">
        <v>400</v>
      </c>
      <c r="AV153" s="117"/>
      <c r="AW153" s="117"/>
      <c r="AX153" s="117"/>
      <c r="AY153" s="117"/>
      <c r="AZ153" s="117">
        <v>0</v>
      </c>
      <c r="BA153" s="117"/>
      <c r="BB153" s="117"/>
      <c r="BC153" s="117"/>
      <c r="BD153" s="117"/>
      <c r="BE153" s="117">
        <v>400</v>
      </c>
      <c r="BF153" s="117"/>
      <c r="BG153" s="117"/>
      <c r="BH153" s="117"/>
      <c r="BI153" s="117"/>
    </row>
    <row r="154" spans="1:61" s="99" customFormat="1" ht="30" customHeight="1">
      <c r="A154" s="89">
        <v>0</v>
      </c>
      <c r="B154" s="90"/>
      <c r="C154" s="90"/>
      <c r="D154" s="114" t="s">
        <v>199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190</v>
      </c>
      <c r="R154" s="27"/>
      <c r="S154" s="27"/>
      <c r="T154" s="27"/>
      <c r="U154" s="27"/>
      <c r="V154" s="114" t="s">
        <v>194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7">
        <v>6386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6386</v>
      </c>
      <c r="AQ154" s="117"/>
      <c r="AR154" s="117"/>
      <c r="AS154" s="117"/>
      <c r="AT154" s="117"/>
      <c r="AU154" s="117">
        <v>6386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6386</v>
      </c>
      <c r="BF154" s="117"/>
      <c r="BG154" s="117"/>
      <c r="BH154" s="117"/>
      <c r="BI154" s="117"/>
    </row>
    <row r="155" spans="1:61" s="99" customFormat="1" ht="30" customHeight="1">
      <c r="A155" s="89">
        <v>0</v>
      </c>
      <c r="B155" s="90"/>
      <c r="C155" s="90"/>
      <c r="D155" s="114" t="s">
        <v>200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201</v>
      </c>
      <c r="R155" s="27"/>
      <c r="S155" s="27"/>
      <c r="T155" s="27"/>
      <c r="U155" s="27"/>
      <c r="V155" s="114" t="s">
        <v>194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7">
        <v>300</v>
      </c>
      <c r="AG155" s="117"/>
      <c r="AH155" s="117"/>
      <c r="AI155" s="117"/>
      <c r="AJ155" s="117"/>
      <c r="AK155" s="117">
        <v>0</v>
      </c>
      <c r="AL155" s="117"/>
      <c r="AM155" s="117"/>
      <c r="AN155" s="117"/>
      <c r="AO155" s="117"/>
      <c r="AP155" s="117">
        <v>300</v>
      </c>
      <c r="AQ155" s="117"/>
      <c r="AR155" s="117"/>
      <c r="AS155" s="117"/>
      <c r="AT155" s="117"/>
      <c r="AU155" s="117">
        <v>300</v>
      </c>
      <c r="AV155" s="117"/>
      <c r="AW155" s="117"/>
      <c r="AX155" s="117"/>
      <c r="AY155" s="117"/>
      <c r="AZ155" s="117">
        <v>0</v>
      </c>
      <c r="BA155" s="117"/>
      <c r="BB155" s="117"/>
      <c r="BC155" s="117"/>
      <c r="BD155" s="117"/>
      <c r="BE155" s="117">
        <v>300</v>
      </c>
      <c r="BF155" s="117"/>
      <c r="BG155" s="117"/>
      <c r="BH155" s="117"/>
      <c r="BI155" s="117"/>
    </row>
    <row r="156" spans="1:61" s="6" customFormat="1" ht="14.25">
      <c r="A156" s="86">
        <v>0</v>
      </c>
      <c r="B156" s="87"/>
      <c r="C156" s="87"/>
      <c r="D156" s="113" t="s">
        <v>202</v>
      </c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2"/>
      <c r="Q156" s="111"/>
      <c r="R156" s="111"/>
      <c r="S156" s="111"/>
      <c r="T156" s="111"/>
      <c r="U156" s="111"/>
      <c r="V156" s="113"/>
      <c r="W156" s="101"/>
      <c r="X156" s="101"/>
      <c r="Y156" s="101"/>
      <c r="Z156" s="101"/>
      <c r="AA156" s="101"/>
      <c r="AB156" s="101"/>
      <c r="AC156" s="101"/>
      <c r="AD156" s="101"/>
      <c r="AE156" s="10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  <c r="BH156" s="112"/>
      <c r="BI156" s="112"/>
    </row>
    <row r="157" spans="1:61" s="99" customFormat="1" ht="28.5" customHeight="1">
      <c r="A157" s="89">
        <v>0</v>
      </c>
      <c r="B157" s="90"/>
      <c r="C157" s="90"/>
      <c r="D157" s="114" t="s">
        <v>203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183</v>
      </c>
      <c r="R157" s="27"/>
      <c r="S157" s="27"/>
      <c r="T157" s="27"/>
      <c r="U157" s="27"/>
      <c r="V157" s="114" t="s">
        <v>204</v>
      </c>
      <c r="W157" s="93"/>
      <c r="X157" s="93"/>
      <c r="Y157" s="93"/>
      <c r="Z157" s="93"/>
      <c r="AA157" s="93"/>
      <c r="AB157" s="93"/>
      <c r="AC157" s="93"/>
      <c r="AD157" s="93"/>
      <c r="AE157" s="94"/>
      <c r="AF157" s="117">
        <v>4000</v>
      </c>
      <c r="AG157" s="117"/>
      <c r="AH157" s="117"/>
      <c r="AI157" s="117"/>
      <c r="AJ157" s="117"/>
      <c r="AK157" s="117">
        <v>0</v>
      </c>
      <c r="AL157" s="117"/>
      <c r="AM157" s="117"/>
      <c r="AN157" s="117"/>
      <c r="AO157" s="117"/>
      <c r="AP157" s="117">
        <v>4000</v>
      </c>
      <c r="AQ157" s="117"/>
      <c r="AR157" s="117"/>
      <c r="AS157" s="117"/>
      <c r="AT157" s="117"/>
      <c r="AU157" s="117">
        <v>4000</v>
      </c>
      <c r="AV157" s="117"/>
      <c r="AW157" s="117"/>
      <c r="AX157" s="117"/>
      <c r="AY157" s="117"/>
      <c r="AZ157" s="117">
        <v>0</v>
      </c>
      <c r="BA157" s="117"/>
      <c r="BB157" s="117"/>
      <c r="BC157" s="117"/>
      <c r="BD157" s="117"/>
      <c r="BE157" s="117">
        <v>4000</v>
      </c>
      <c r="BF157" s="117"/>
      <c r="BG157" s="117"/>
      <c r="BH157" s="117"/>
      <c r="BI157" s="117"/>
    </row>
    <row r="158" spans="1:61" s="99" customFormat="1" ht="30" customHeight="1">
      <c r="A158" s="89">
        <v>0</v>
      </c>
      <c r="B158" s="90"/>
      <c r="C158" s="90"/>
      <c r="D158" s="114" t="s">
        <v>205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183</v>
      </c>
      <c r="R158" s="27"/>
      <c r="S158" s="27"/>
      <c r="T158" s="27"/>
      <c r="U158" s="27"/>
      <c r="V158" s="114" t="s">
        <v>204</v>
      </c>
      <c r="W158" s="93"/>
      <c r="X158" s="93"/>
      <c r="Y158" s="93"/>
      <c r="Z158" s="93"/>
      <c r="AA158" s="93"/>
      <c r="AB158" s="93"/>
      <c r="AC158" s="93"/>
      <c r="AD158" s="93"/>
      <c r="AE158" s="94"/>
      <c r="AF158" s="117">
        <v>4500</v>
      </c>
      <c r="AG158" s="117"/>
      <c r="AH158" s="117"/>
      <c r="AI158" s="117"/>
      <c r="AJ158" s="117"/>
      <c r="AK158" s="117">
        <v>0</v>
      </c>
      <c r="AL158" s="117"/>
      <c r="AM158" s="117"/>
      <c r="AN158" s="117"/>
      <c r="AO158" s="117"/>
      <c r="AP158" s="117">
        <v>4500</v>
      </c>
      <c r="AQ158" s="117"/>
      <c r="AR158" s="117"/>
      <c r="AS158" s="117"/>
      <c r="AT158" s="117"/>
      <c r="AU158" s="117">
        <v>4500</v>
      </c>
      <c r="AV158" s="117"/>
      <c r="AW158" s="117"/>
      <c r="AX158" s="117"/>
      <c r="AY158" s="117"/>
      <c r="AZ158" s="117">
        <v>0</v>
      </c>
      <c r="BA158" s="117"/>
      <c r="BB158" s="117"/>
      <c r="BC158" s="117"/>
      <c r="BD158" s="117"/>
      <c r="BE158" s="117">
        <v>4500</v>
      </c>
      <c r="BF158" s="117"/>
      <c r="BG158" s="117"/>
      <c r="BH158" s="117"/>
      <c r="BI158" s="117"/>
    </row>
    <row r="159" spans="1:61" s="99" customFormat="1" ht="30" customHeight="1">
      <c r="A159" s="89">
        <v>0</v>
      </c>
      <c r="B159" s="90"/>
      <c r="C159" s="90"/>
      <c r="D159" s="114" t="s">
        <v>206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183</v>
      </c>
      <c r="R159" s="27"/>
      <c r="S159" s="27"/>
      <c r="T159" s="27"/>
      <c r="U159" s="27"/>
      <c r="V159" s="114" t="s">
        <v>204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117">
        <v>84848</v>
      </c>
      <c r="AG159" s="117"/>
      <c r="AH159" s="117"/>
      <c r="AI159" s="117"/>
      <c r="AJ159" s="117"/>
      <c r="AK159" s="117">
        <v>0</v>
      </c>
      <c r="AL159" s="117"/>
      <c r="AM159" s="117"/>
      <c r="AN159" s="117"/>
      <c r="AO159" s="117"/>
      <c r="AP159" s="117">
        <v>84848</v>
      </c>
      <c r="AQ159" s="117"/>
      <c r="AR159" s="117"/>
      <c r="AS159" s="117"/>
      <c r="AT159" s="117"/>
      <c r="AU159" s="117">
        <v>84848</v>
      </c>
      <c r="AV159" s="117"/>
      <c r="AW159" s="117"/>
      <c r="AX159" s="117"/>
      <c r="AY159" s="117"/>
      <c r="AZ159" s="117">
        <v>0</v>
      </c>
      <c r="BA159" s="117"/>
      <c r="BB159" s="117"/>
      <c r="BC159" s="117"/>
      <c r="BD159" s="117"/>
      <c r="BE159" s="117">
        <v>84848</v>
      </c>
      <c r="BF159" s="117"/>
      <c r="BG159" s="117"/>
      <c r="BH159" s="117"/>
      <c r="BI159" s="117"/>
    </row>
    <row r="160" spans="1:61" s="99" customFormat="1" ht="45" customHeight="1">
      <c r="A160" s="89">
        <v>0</v>
      </c>
      <c r="B160" s="90"/>
      <c r="C160" s="90"/>
      <c r="D160" s="114" t="s">
        <v>207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183</v>
      </c>
      <c r="R160" s="27"/>
      <c r="S160" s="27"/>
      <c r="T160" s="27"/>
      <c r="U160" s="27"/>
      <c r="V160" s="114" t="s">
        <v>204</v>
      </c>
      <c r="W160" s="93"/>
      <c r="X160" s="93"/>
      <c r="Y160" s="93"/>
      <c r="Z160" s="93"/>
      <c r="AA160" s="93"/>
      <c r="AB160" s="93"/>
      <c r="AC160" s="93"/>
      <c r="AD160" s="93"/>
      <c r="AE160" s="94"/>
      <c r="AF160" s="117">
        <v>175</v>
      </c>
      <c r="AG160" s="117"/>
      <c r="AH160" s="117"/>
      <c r="AI160" s="117"/>
      <c r="AJ160" s="117"/>
      <c r="AK160" s="117">
        <v>0</v>
      </c>
      <c r="AL160" s="117"/>
      <c r="AM160" s="117"/>
      <c r="AN160" s="117"/>
      <c r="AO160" s="117"/>
      <c r="AP160" s="117">
        <v>175</v>
      </c>
      <c r="AQ160" s="117"/>
      <c r="AR160" s="117"/>
      <c r="AS160" s="117"/>
      <c r="AT160" s="117"/>
      <c r="AU160" s="117">
        <v>175</v>
      </c>
      <c r="AV160" s="117"/>
      <c r="AW160" s="117"/>
      <c r="AX160" s="117"/>
      <c r="AY160" s="117"/>
      <c r="AZ160" s="117">
        <v>0</v>
      </c>
      <c r="BA160" s="117"/>
      <c r="BB160" s="117"/>
      <c r="BC160" s="117"/>
      <c r="BD160" s="117"/>
      <c r="BE160" s="117">
        <v>175</v>
      </c>
      <c r="BF160" s="117"/>
      <c r="BG160" s="117"/>
      <c r="BH160" s="117"/>
      <c r="BI160" s="117"/>
    </row>
    <row r="161" spans="1:79" s="99" customFormat="1" ht="30" customHeight="1">
      <c r="A161" s="89">
        <v>0</v>
      </c>
      <c r="B161" s="90"/>
      <c r="C161" s="90"/>
      <c r="D161" s="114" t="s">
        <v>208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183</v>
      </c>
      <c r="R161" s="27"/>
      <c r="S161" s="27"/>
      <c r="T161" s="27"/>
      <c r="U161" s="27"/>
      <c r="V161" s="114" t="s">
        <v>204</v>
      </c>
      <c r="W161" s="93"/>
      <c r="X161" s="93"/>
      <c r="Y161" s="93"/>
      <c r="Z161" s="93"/>
      <c r="AA161" s="93"/>
      <c r="AB161" s="93"/>
      <c r="AC161" s="93"/>
      <c r="AD161" s="93"/>
      <c r="AE161" s="94"/>
      <c r="AF161" s="117">
        <v>469.8</v>
      </c>
      <c r="AG161" s="117"/>
      <c r="AH161" s="117"/>
      <c r="AI161" s="117"/>
      <c r="AJ161" s="117"/>
      <c r="AK161" s="117">
        <v>0</v>
      </c>
      <c r="AL161" s="117"/>
      <c r="AM161" s="117"/>
      <c r="AN161" s="117"/>
      <c r="AO161" s="117"/>
      <c r="AP161" s="117">
        <v>469.8</v>
      </c>
      <c r="AQ161" s="117"/>
      <c r="AR161" s="117"/>
      <c r="AS161" s="117"/>
      <c r="AT161" s="117"/>
      <c r="AU161" s="117">
        <v>469.8</v>
      </c>
      <c r="AV161" s="117"/>
      <c r="AW161" s="117"/>
      <c r="AX161" s="117"/>
      <c r="AY161" s="117"/>
      <c r="AZ161" s="117">
        <v>0</v>
      </c>
      <c r="BA161" s="117"/>
      <c r="BB161" s="117"/>
      <c r="BC161" s="117"/>
      <c r="BD161" s="117"/>
      <c r="BE161" s="117">
        <v>469.8</v>
      </c>
      <c r="BF161" s="117"/>
      <c r="BG161" s="117"/>
      <c r="BH161" s="117"/>
      <c r="BI161" s="117"/>
    </row>
    <row r="162" spans="1:79" s="99" customFormat="1" ht="30" customHeight="1">
      <c r="A162" s="89">
        <v>0</v>
      </c>
      <c r="B162" s="90"/>
      <c r="C162" s="90"/>
      <c r="D162" s="114" t="s">
        <v>209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183</v>
      </c>
      <c r="R162" s="27"/>
      <c r="S162" s="27"/>
      <c r="T162" s="27"/>
      <c r="U162" s="27"/>
      <c r="V162" s="114" t="s">
        <v>204</v>
      </c>
      <c r="W162" s="93"/>
      <c r="X162" s="93"/>
      <c r="Y162" s="93"/>
      <c r="Z162" s="93"/>
      <c r="AA162" s="93"/>
      <c r="AB162" s="93"/>
      <c r="AC162" s="93"/>
      <c r="AD162" s="93"/>
      <c r="AE162" s="94"/>
      <c r="AF162" s="117">
        <v>10000</v>
      </c>
      <c r="AG162" s="117"/>
      <c r="AH162" s="117"/>
      <c r="AI162" s="117"/>
      <c r="AJ162" s="117"/>
      <c r="AK162" s="117">
        <v>0</v>
      </c>
      <c r="AL162" s="117"/>
      <c r="AM162" s="117"/>
      <c r="AN162" s="117"/>
      <c r="AO162" s="117"/>
      <c r="AP162" s="117">
        <v>10000</v>
      </c>
      <c r="AQ162" s="117"/>
      <c r="AR162" s="117"/>
      <c r="AS162" s="117"/>
      <c r="AT162" s="117"/>
      <c r="AU162" s="117">
        <v>10000</v>
      </c>
      <c r="AV162" s="117"/>
      <c r="AW162" s="117"/>
      <c r="AX162" s="117"/>
      <c r="AY162" s="117"/>
      <c r="AZ162" s="117">
        <v>0</v>
      </c>
      <c r="BA162" s="117"/>
      <c r="BB162" s="117"/>
      <c r="BC162" s="117"/>
      <c r="BD162" s="117"/>
      <c r="BE162" s="117">
        <v>10000</v>
      </c>
      <c r="BF162" s="117"/>
      <c r="BG162" s="117"/>
      <c r="BH162" s="117"/>
      <c r="BI162" s="117"/>
    </row>
    <row r="163" spans="1:79" s="6" customFormat="1" ht="14.25">
      <c r="A163" s="86">
        <v>0</v>
      </c>
      <c r="B163" s="87"/>
      <c r="C163" s="87"/>
      <c r="D163" s="113" t="s">
        <v>210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2"/>
      <c r="Q163" s="111"/>
      <c r="R163" s="111"/>
      <c r="S163" s="111"/>
      <c r="T163" s="111"/>
      <c r="U163" s="111"/>
      <c r="V163" s="113"/>
      <c r="W163" s="101"/>
      <c r="X163" s="101"/>
      <c r="Y163" s="101"/>
      <c r="Z163" s="101"/>
      <c r="AA163" s="101"/>
      <c r="AB163" s="101"/>
      <c r="AC163" s="101"/>
      <c r="AD163" s="101"/>
      <c r="AE163" s="10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</row>
    <row r="164" spans="1:79" s="99" customFormat="1" ht="57" customHeight="1">
      <c r="A164" s="89">
        <v>0</v>
      </c>
      <c r="B164" s="90"/>
      <c r="C164" s="90"/>
      <c r="D164" s="114" t="s">
        <v>211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212</v>
      </c>
      <c r="R164" s="27"/>
      <c r="S164" s="27"/>
      <c r="T164" s="27"/>
      <c r="U164" s="27"/>
      <c r="V164" s="114" t="s">
        <v>213</v>
      </c>
      <c r="W164" s="93"/>
      <c r="X164" s="93"/>
      <c r="Y164" s="93"/>
      <c r="Z164" s="93"/>
      <c r="AA164" s="93"/>
      <c r="AB164" s="93"/>
      <c r="AC164" s="93"/>
      <c r="AD164" s="93"/>
      <c r="AE164" s="94"/>
      <c r="AF164" s="117">
        <v>100</v>
      </c>
      <c r="AG164" s="117"/>
      <c r="AH164" s="117"/>
      <c r="AI164" s="117"/>
      <c r="AJ164" s="117"/>
      <c r="AK164" s="117">
        <v>0</v>
      </c>
      <c r="AL164" s="117"/>
      <c r="AM164" s="117"/>
      <c r="AN164" s="117"/>
      <c r="AO164" s="117"/>
      <c r="AP164" s="117">
        <v>100</v>
      </c>
      <c r="AQ164" s="117"/>
      <c r="AR164" s="117"/>
      <c r="AS164" s="117"/>
      <c r="AT164" s="117"/>
      <c r="AU164" s="117">
        <v>100</v>
      </c>
      <c r="AV164" s="117"/>
      <c r="AW164" s="117"/>
      <c r="AX164" s="117"/>
      <c r="AY164" s="117"/>
      <c r="AZ164" s="117">
        <v>0</v>
      </c>
      <c r="BA164" s="117"/>
      <c r="BB164" s="117"/>
      <c r="BC164" s="117"/>
      <c r="BD164" s="117"/>
      <c r="BE164" s="117">
        <v>100</v>
      </c>
      <c r="BF164" s="117"/>
      <c r="BG164" s="117"/>
      <c r="BH164" s="117"/>
      <c r="BI164" s="117"/>
    </row>
    <row r="165" spans="1:79" s="99" customFormat="1" ht="45" customHeight="1">
      <c r="A165" s="89">
        <v>0</v>
      </c>
      <c r="B165" s="90"/>
      <c r="C165" s="90"/>
      <c r="D165" s="114" t="s">
        <v>214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212</v>
      </c>
      <c r="R165" s="27"/>
      <c r="S165" s="27"/>
      <c r="T165" s="27"/>
      <c r="U165" s="27"/>
      <c r="V165" s="114" t="s">
        <v>213</v>
      </c>
      <c r="W165" s="93"/>
      <c r="X165" s="93"/>
      <c r="Y165" s="93"/>
      <c r="Z165" s="93"/>
      <c r="AA165" s="93"/>
      <c r="AB165" s="93"/>
      <c r="AC165" s="93"/>
      <c r="AD165" s="93"/>
      <c r="AE165" s="94"/>
      <c r="AF165" s="117">
        <v>0</v>
      </c>
      <c r="AG165" s="117"/>
      <c r="AH165" s="117"/>
      <c r="AI165" s="117"/>
      <c r="AJ165" s="117"/>
      <c r="AK165" s="117">
        <v>0</v>
      </c>
      <c r="AL165" s="117"/>
      <c r="AM165" s="117"/>
      <c r="AN165" s="117"/>
      <c r="AO165" s="117"/>
      <c r="AP165" s="117">
        <v>0</v>
      </c>
      <c r="AQ165" s="117"/>
      <c r="AR165" s="117"/>
      <c r="AS165" s="117"/>
      <c r="AT165" s="117"/>
      <c r="AU165" s="117">
        <v>0</v>
      </c>
      <c r="AV165" s="117"/>
      <c r="AW165" s="117"/>
      <c r="AX165" s="117"/>
      <c r="AY165" s="117"/>
      <c r="AZ165" s="117">
        <v>0</v>
      </c>
      <c r="BA165" s="117"/>
      <c r="BB165" s="117"/>
      <c r="BC165" s="117"/>
      <c r="BD165" s="117"/>
      <c r="BE165" s="117">
        <v>0</v>
      </c>
      <c r="BF165" s="117"/>
      <c r="BG165" s="117"/>
      <c r="BH165" s="117"/>
      <c r="BI165" s="117"/>
    </row>
    <row r="166" spans="1:79" s="99" customFormat="1" ht="45" customHeight="1">
      <c r="A166" s="89">
        <v>0</v>
      </c>
      <c r="B166" s="90"/>
      <c r="C166" s="90"/>
      <c r="D166" s="114" t="s">
        <v>215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212</v>
      </c>
      <c r="R166" s="27"/>
      <c r="S166" s="27"/>
      <c r="T166" s="27"/>
      <c r="U166" s="27"/>
      <c r="V166" s="114" t="s">
        <v>213</v>
      </c>
      <c r="W166" s="93"/>
      <c r="X166" s="93"/>
      <c r="Y166" s="93"/>
      <c r="Z166" s="93"/>
      <c r="AA166" s="93"/>
      <c r="AB166" s="93"/>
      <c r="AC166" s="93"/>
      <c r="AD166" s="93"/>
      <c r="AE166" s="94"/>
      <c r="AF166" s="117">
        <v>0</v>
      </c>
      <c r="AG166" s="117"/>
      <c r="AH166" s="117"/>
      <c r="AI166" s="117"/>
      <c r="AJ166" s="117"/>
      <c r="AK166" s="117">
        <v>0</v>
      </c>
      <c r="AL166" s="117"/>
      <c r="AM166" s="117"/>
      <c r="AN166" s="117"/>
      <c r="AO166" s="117"/>
      <c r="AP166" s="117">
        <v>0</v>
      </c>
      <c r="AQ166" s="117"/>
      <c r="AR166" s="117"/>
      <c r="AS166" s="117"/>
      <c r="AT166" s="117"/>
      <c r="AU166" s="117">
        <v>0</v>
      </c>
      <c r="AV166" s="117"/>
      <c r="AW166" s="117"/>
      <c r="AX166" s="117"/>
      <c r="AY166" s="117"/>
      <c r="AZ166" s="117">
        <v>0</v>
      </c>
      <c r="BA166" s="117"/>
      <c r="BB166" s="117"/>
      <c r="BC166" s="117"/>
      <c r="BD166" s="117"/>
      <c r="BE166" s="117">
        <v>0</v>
      </c>
      <c r="BF166" s="117"/>
      <c r="BG166" s="117"/>
      <c r="BH166" s="117"/>
      <c r="BI166" s="117"/>
    </row>
    <row r="167" spans="1:79" s="99" customFormat="1" ht="30" customHeight="1">
      <c r="A167" s="89">
        <v>0</v>
      </c>
      <c r="B167" s="90"/>
      <c r="C167" s="90"/>
      <c r="D167" s="114" t="s">
        <v>216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212</v>
      </c>
      <c r="R167" s="27"/>
      <c r="S167" s="27"/>
      <c r="T167" s="27"/>
      <c r="U167" s="27"/>
      <c r="V167" s="114" t="s">
        <v>213</v>
      </c>
      <c r="W167" s="93"/>
      <c r="X167" s="93"/>
      <c r="Y167" s="93"/>
      <c r="Z167" s="93"/>
      <c r="AA167" s="93"/>
      <c r="AB167" s="93"/>
      <c r="AC167" s="93"/>
      <c r="AD167" s="93"/>
      <c r="AE167" s="94"/>
      <c r="AF167" s="117">
        <v>0</v>
      </c>
      <c r="AG167" s="117"/>
      <c r="AH167" s="117"/>
      <c r="AI167" s="117"/>
      <c r="AJ167" s="117"/>
      <c r="AK167" s="117">
        <v>0</v>
      </c>
      <c r="AL167" s="117"/>
      <c r="AM167" s="117"/>
      <c r="AN167" s="117"/>
      <c r="AO167" s="117"/>
      <c r="AP167" s="117">
        <v>0</v>
      </c>
      <c r="AQ167" s="117"/>
      <c r="AR167" s="117"/>
      <c r="AS167" s="117"/>
      <c r="AT167" s="117"/>
      <c r="AU167" s="117">
        <v>0</v>
      </c>
      <c r="AV167" s="117"/>
      <c r="AW167" s="117"/>
      <c r="AX167" s="117"/>
      <c r="AY167" s="117"/>
      <c r="AZ167" s="117">
        <v>0</v>
      </c>
      <c r="BA167" s="117"/>
      <c r="BB167" s="117"/>
      <c r="BC167" s="117"/>
      <c r="BD167" s="117"/>
      <c r="BE167" s="117">
        <v>0</v>
      </c>
      <c r="BF167" s="117"/>
      <c r="BG167" s="117"/>
      <c r="BH167" s="117"/>
      <c r="BI167" s="117"/>
    </row>
    <row r="168" spans="1:79" s="99" customFormat="1" ht="30" customHeight="1">
      <c r="A168" s="89">
        <v>0</v>
      </c>
      <c r="B168" s="90"/>
      <c r="C168" s="90"/>
      <c r="D168" s="114" t="s">
        <v>217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212</v>
      </c>
      <c r="R168" s="27"/>
      <c r="S168" s="27"/>
      <c r="T168" s="27"/>
      <c r="U168" s="27"/>
      <c r="V168" s="114" t="s">
        <v>213</v>
      </c>
      <c r="W168" s="93"/>
      <c r="X168" s="93"/>
      <c r="Y168" s="93"/>
      <c r="Z168" s="93"/>
      <c r="AA168" s="93"/>
      <c r="AB168" s="93"/>
      <c r="AC168" s="93"/>
      <c r="AD168" s="93"/>
      <c r="AE168" s="94"/>
      <c r="AF168" s="117">
        <v>0</v>
      </c>
      <c r="AG168" s="117"/>
      <c r="AH168" s="117"/>
      <c r="AI168" s="117"/>
      <c r="AJ168" s="117"/>
      <c r="AK168" s="117">
        <v>0</v>
      </c>
      <c r="AL168" s="117"/>
      <c r="AM168" s="117"/>
      <c r="AN168" s="117"/>
      <c r="AO168" s="117"/>
      <c r="AP168" s="117">
        <v>0</v>
      </c>
      <c r="AQ168" s="117"/>
      <c r="AR168" s="117"/>
      <c r="AS168" s="117"/>
      <c r="AT168" s="117"/>
      <c r="AU168" s="117">
        <v>0</v>
      </c>
      <c r="AV168" s="117"/>
      <c r="AW168" s="117"/>
      <c r="AX168" s="117"/>
      <c r="AY168" s="117"/>
      <c r="AZ168" s="117">
        <v>0</v>
      </c>
      <c r="BA168" s="117"/>
      <c r="BB168" s="117"/>
      <c r="BC168" s="117"/>
      <c r="BD168" s="117"/>
      <c r="BE168" s="117">
        <v>0</v>
      </c>
      <c r="BF168" s="117"/>
      <c r="BG168" s="117"/>
      <c r="BH168" s="117"/>
      <c r="BI168" s="117"/>
    </row>
    <row r="170" spans="1:79" ht="14.25" customHeight="1">
      <c r="A170" s="29" t="s">
        <v>124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>
      <c r="A171" s="44" t="s">
        <v>236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</row>
    <row r="172" spans="1:79" ht="12.95" customHeight="1">
      <c r="A172" s="51" t="s">
        <v>19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3"/>
      <c r="U172" s="27" t="s">
        <v>237</v>
      </c>
      <c r="V172" s="27"/>
      <c r="W172" s="27"/>
      <c r="X172" s="27"/>
      <c r="Y172" s="27"/>
      <c r="Z172" s="27"/>
      <c r="AA172" s="27"/>
      <c r="AB172" s="27"/>
      <c r="AC172" s="27"/>
      <c r="AD172" s="27"/>
      <c r="AE172" s="27" t="s">
        <v>240</v>
      </c>
      <c r="AF172" s="27"/>
      <c r="AG172" s="27"/>
      <c r="AH172" s="27"/>
      <c r="AI172" s="27"/>
      <c r="AJ172" s="27"/>
      <c r="AK172" s="27"/>
      <c r="AL172" s="27"/>
      <c r="AM172" s="27"/>
      <c r="AN172" s="27"/>
      <c r="AO172" s="27" t="s">
        <v>248</v>
      </c>
      <c r="AP172" s="27"/>
      <c r="AQ172" s="27"/>
      <c r="AR172" s="27"/>
      <c r="AS172" s="27"/>
      <c r="AT172" s="27"/>
      <c r="AU172" s="27"/>
      <c r="AV172" s="27"/>
      <c r="AW172" s="27"/>
      <c r="AX172" s="27"/>
      <c r="AY172" s="27" t="s">
        <v>258</v>
      </c>
      <c r="AZ172" s="27"/>
      <c r="BA172" s="27"/>
      <c r="BB172" s="27"/>
      <c r="BC172" s="27"/>
      <c r="BD172" s="27"/>
      <c r="BE172" s="27"/>
      <c r="BF172" s="27"/>
      <c r="BG172" s="27"/>
      <c r="BH172" s="27"/>
      <c r="BI172" s="27" t="s">
        <v>263</v>
      </c>
      <c r="BJ172" s="27"/>
      <c r="BK172" s="27"/>
      <c r="BL172" s="27"/>
      <c r="BM172" s="27"/>
      <c r="BN172" s="27"/>
      <c r="BO172" s="27"/>
      <c r="BP172" s="27"/>
      <c r="BQ172" s="27"/>
      <c r="BR172" s="27"/>
    </row>
    <row r="173" spans="1:79" ht="30" customHeight="1">
      <c r="A173" s="54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6"/>
      <c r="U173" s="27" t="s">
        <v>4</v>
      </c>
      <c r="V173" s="27"/>
      <c r="W173" s="27"/>
      <c r="X173" s="27"/>
      <c r="Y173" s="27"/>
      <c r="Z173" s="27" t="s">
        <v>3</v>
      </c>
      <c r="AA173" s="27"/>
      <c r="AB173" s="27"/>
      <c r="AC173" s="27"/>
      <c r="AD173" s="27"/>
      <c r="AE173" s="27" t="s">
        <v>4</v>
      </c>
      <c r="AF173" s="27"/>
      <c r="AG173" s="27"/>
      <c r="AH173" s="27"/>
      <c r="AI173" s="27"/>
      <c r="AJ173" s="27" t="s">
        <v>3</v>
      </c>
      <c r="AK173" s="27"/>
      <c r="AL173" s="27"/>
      <c r="AM173" s="27"/>
      <c r="AN173" s="27"/>
      <c r="AO173" s="27" t="s">
        <v>4</v>
      </c>
      <c r="AP173" s="27"/>
      <c r="AQ173" s="27"/>
      <c r="AR173" s="27"/>
      <c r="AS173" s="27"/>
      <c r="AT173" s="27" t="s">
        <v>3</v>
      </c>
      <c r="AU173" s="27"/>
      <c r="AV173" s="27"/>
      <c r="AW173" s="27"/>
      <c r="AX173" s="27"/>
      <c r="AY173" s="27" t="s">
        <v>4</v>
      </c>
      <c r="AZ173" s="27"/>
      <c r="BA173" s="27"/>
      <c r="BB173" s="27"/>
      <c r="BC173" s="27"/>
      <c r="BD173" s="27" t="s">
        <v>3</v>
      </c>
      <c r="BE173" s="27"/>
      <c r="BF173" s="27"/>
      <c r="BG173" s="27"/>
      <c r="BH173" s="27"/>
      <c r="BI173" s="27" t="s">
        <v>4</v>
      </c>
      <c r="BJ173" s="27"/>
      <c r="BK173" s="27"/>
      <c r="BL173" s="27"/>
      <c r="BM173" s="27"/>
      <c r="BN173" s="27" t="s">
        <v>3</v>
      </c>
      <c r="BO173" s="27"/>
      <c r="BP173" s="27"/>
      <c r="BQ173" s="27"/>
      <c r="BR173" s="27"/>
    </row>
    <row r="174" spans="1:79" ht="15" customHeight="1">
      <c r="A174" s="36">
        <v>1</v>
      </c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8"/>
      <c r="U174" s="27">
        <v>2</v>
      </c>
      <c r="V174" s="27"/>
      <c r="W174" s="27"/>
      <c r="X174" s="27"/>
      <c r="Y174" s="27"/>
      <c r="Z174" s="27">
        <v>3</v>
      </c>
      <c r="AA174" s="27"/>
      <c r="AB174" s="27"/>
      <c r="AC174" s="27"/>
      <c r="AD174" s="27"/>
      <c r="AE174" s="27">
        <v>4</v>
      </c>
      <c r="AF174" s="27"/>
      <c r="AG174" s="27"/>
      <c r="AH174" s="27"/>
      <c r="AI174" s="27"/>
      <c r="AJ174" s="27">
        <v>5</v>
      </c>
      <c r="AK174" s="27"/>
      <c r="AL174" s="27"/>
      <c r="AM174" s="27"/>
      <c r="AN174" s="27"/>
      <c r="AO174" s="27">
        <v>6</v>
      </c>
      <c r="AP174" s="27"/>
      <c r="AQ174" s="27"/>
      <c r="AR174" s="27"/>
      <c r="AS174" s="27"/>
      <c r="AT174" s="27">
        <v>7</v>
      </c>
      <c r="AU174" s="27"/>
      <c r="AV174" s="27"/>
      <c r="AW174" s="27"/>
      <c r="AX174" s="27"/>
      <c r="AY174" s="27">
        <v>8</v>
      </c>
      <c r="AZ174" s="27"/>
      <c r="BA174" s="27"/>
      <c r="BB174" s="27"/>
      <c r="BC174" s="27"/>
      <c r="BD174" s="27">
        <v>9</v>
      </c>
      <c r="BE174" s="27"/>
      <c r="BF174" s="27"/>
      <c r="BG174" s="27"/>
      <c r="BH174" s="27"/>
      <c r="BI174" s="27">
        <v>10</v>
      </c>
      <c r="BJ174" s="27"/>
      <c r="BK174" s="27"/>
      <c r="BL174" s="27"/>
      <c r="BM174" s="27"/>
      <c r="BN174" s="27">
        <v>11</v>
      </c>
      <c r="BO174" s="27"/>
      <c r="BP174" s="27"/>
      <c r="BQ174" s="27"/>
      <c r="BR174" s="27"/>
    </row>
    <row r="175" spans="1:79" s="1" customFormat="1" ht="15.75" hidden="1" customHeight="1">
      <c r="A175" s="39" t="s">
        <v>57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1"/>
      <c r="U175" s="26" t="s">
        <v>65</v>
      </c>
      <c r="V175" s="26"/>
      <c r="W175" s="26"/>
      <c r="X175" s="26"/>
      <c r="Y175" s="26"/>
      <c r="Z175" s="30" t="s">
        <v>66</v>
      </c>
      <c r="AA175" s="30"/>
      <c r="AB175" s="30"/>
      <c r="AC175" s="30"/>
      <c r="AD175" s="30"/>
      <c r="AE175" s="26" t="s">
        <v>67</v>
      </c>
      <c r="AF175" s="26"/>
      <c r="AG175" s="26"/>
      <c r="AH175" s="26"/>
      <c r="AI175" s="26"/>
      <c r="AJ175" s="30" t="s">
        <v>68</v>
      </c>
      <c r="AK175" s="30"/>
      <c r="AL175" s="30"/>
      <c r="AM175" s="30"/>
      <c r="AN175" s="30"/>
      <c r="AO175" s="26" t="s">
        <v>58</v>
      </c>
      <c r="AP175" s="26"/>
      <c r="AQ175" s="26"/>
      <c r="AR175" s="26"/>
      <c r="AS175" s="26"/>
      <c r="AT175" s="30" t="s">
        <v>59</v>
      </c>
      <c r="AU175" s="30"/>
      <c r="AV175" s="30"/>
      <c r="AW175" s="30"/>
      <c r="AX175" s="30"/>
      <c r="AY175" s="26" t="s">
        <v>60</v>
      </c>
      <c r="AZ175" s="26"/>
      <c r="BA175" s="26"/>
      <c r="BB175" s="26"/>
      <c r="BC175" s="26"/>
      <c r="BD175" s="30" t="s">
        <v>61</v>
      </c>
      <c r="BE175" s="30"/>
      <c r="BF175" s="30"/>
      <c r="BG175" s="30"/>
      <c r="BH175" s="30"/>
      <c r="BI175" s="26" t="s">
        <v>62</v>
      </c>
      <c r="BJ175" s="26"/>
      <c r="BK175" s="26"/>
      <c r="BL175" s="26"/>
      <c r="BM175" s="26"/>
      <c r="BN175" s="30" t="s">
        <v>63</v>
      </c>
      <c r="BO175" s="30"/>
      <c r="BP175" s="30"/>
      <c r="BQ175" s="30"/>
      <c r="BR175" s="30"/>
      <c r="CA175" t="s">
        <v>41</v>
      </c>
    </row>
    <row r="176" spans="1:79" s="6" customFormat="1" ht="12.75" customHeight="1">
      <c r="A176" s="86" t="s">
        <v>147</v>
      </c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CA176" s="6" t="s">
        <v>42</v>
      </c>
    </row>
    <row r="177" spans="1:79" s="99" customFormat="1" ht="38.25" customHeight="1">
      <c r="A177" s="92" t="s">
        <v>218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4"/>
      <c r="U177" s="119" t="s">
        <v>173</v>
      </c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 t="s">
        <v>173</v>
      </c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 t="s">
        <v>173</v>
      </c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 t="s">
        <v>173</v>
      </c>
      <c r="AZ177" s="119"/>
      <c r="BA177" s="119"/>
      <c r="BB177" s="119"/>
      <c r="BC177" s="119"/>
      <c r="BD177" s="119"/>
      <c r="BE177" s="119"/>
      <c r="BF177" s="119"/>
      <c r="BG177" s="119"/>
      <c r="BH177" s="119"/>
      <c r="BI177" s="119" t="s">
        <v>173</v>
      </c>
      <c r="BJ177" s="119"/>
      <c r="BK177" s="119"/>
      <c r="BL177" s="119"/>
      <c r="BM177" s="119"/>
      <c r="BN177" s="119"/>
      <c r="BO177" s="119"/>
      <c r="BP177" s="119"/>
      <c r="BQ177" s="119"/>
      <c r="BR177" s="119"/>
    </row>
    <row r="180" spans="1:79" ht="14.25" customHeight="1">
      <c r="A180" s="29" t="s">
        <v>125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51" t="s">
        <v>6</v>
      </c>
      <c r="B181" s="52"/>
      <c r="C181" s="52"/>
      <c r="D181" s="51" t="s">
        <v>10</v>
      </c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3"/>
      <c r="W181" s="27" t="s">
        <v>237</v>
      </c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 t="s">
        <v>241</v>
      </c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 t="s">
        <v>253</v>
      </c>
      <c r="AV181" s="27"/>
      <c r="AW181" s="27"/>
      <c r="AX181" s="27"/>
      <c r="AY181" s="27"/>
      <c r="AZ181" s="27"/>
      <c r="BA181" s="27" t="s">
        <v>259</v>
      </c>
      <c r="BB181" s="27"/>
      <c r="BC181" s="27"/>
      <c r="BD181" s="27"/>
      <c r="BE181" s="27"/>
      <c r="BF181" s="27"/>
      <c r="BG181" s="27" t="s">
        <v>268</v>
      </c>
      <c r="BH181" s="27"/>
      <c r="BI181" s="27"/>
      <c r="BJ181" s="27"/>
      <c r="BK181" s="27"/>
      <c r="BL181" s="27"/>
    </row>
    <row r="182" spans="1:79" ht="15" customHeight="1">
      <c r="A182" s="71"/>
      <c r="B182" s="72"/>
      <c r="C182" s="72"/>
      <c r="D182" s="71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3"/>
      <c r="W182" s="27" t="s">
        <v>4</v>
      </c>
      <c r="X182" s="27"/>
      <c r="Y182" s="27"/>
      <c r="Z182" s="27"/>
      <c r="AA182" s="27"/>
      <c r="AB182" s="27"/>
      <c r="AC182" s="27" t="s">
        <v>3</v>
      </c>
      <c r="AD182" s="27"/>
      <c r="AE182" s="27"/>
      <c r="AF182" s="27"/>
      <c r="AG182" s="27"/>
      <c r="AH182" s="27"/>
      <c r="AI182" s="27" t="s">
        <v>4</v>
      </c>
      <c r="AJ182" s="27"/>
      <c r="AK182" s="27"/>
      <c r="AL182" s="27"/>
      <c r="AM182" s="27"/>
      <c r="AN182" s="27"/>
      <c r="AO182" s="27" t="s">
        <v>3</v>
      </c>
      <c r="AP182" s="27"/>
      <c r="AQ182" s="27"/>
      <c r="AR182" s="27"/>
      <c r="AS182" s="27"/>
      <c r="AT182" s="27"/>
      <c r="AU182" s="74" t="s">
        <v>4</v>
      </c>
      <c r="AV182" s="74"/>
      <c r="AW182" s="74"/>
      <c r="AX182" s="74" t="s">
        <v>3</v>
      </c>
      <c r="AY182" s="74"/>
      <c r="AZ182" s="74"/>
      <c r="BA182" s="74" t="s">
        <v>4</v>
      </c>
      <c r="BB182" s="74"/>
      <c r="BC182" s="74"/>
      <c r="BD182" s="74" t="s">
        <v>3</v>
      </c>
      <c r="BE182" s="74"/>
      <c r="BF182" s="74"/>
      <c r="BG182" s="74" t="s">
        <v>4</v>
      </c>
      <c r="BH182" s="74"/>
      <c r="BI182" s="74"/>
      <c r="BJ182" s="74" t="s">
        <v>3</v>
      </c>
      <c r="BK182" s="74"/>
      <c r="BL182" s="74"/>
    </row>
    <row r="183" spans="1:79" ht="57" customHeight="1">
      <c r="A183" s="54"/>
      <c r="B183" s="55"/>
      <c r="C183" s="55"/>
      <c r="D183" s="54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6"/>
      <c r="W183" s="27" t="s">
        <v>12</v>
      </c>
      <c r="X183" s="27"/>
      <c r="Y183" s="27"/>
      <c r="Z183" s="27" t="s">
        <v>11</v>
      </c>
      <c r="AA183" s="27"/>
      <c r="AB183" s="27"/>
      <c r="AC183" s="27" t="s">
        <v>12</v>
      </c>
      <c r="AD183" s="27"/>
      <c r="AE183" s="27"/>
      <c r="AF183" s="27" t="s">
        <v>11</v>
      </c>
      <c r="AG183" s="27"/>
      <c r="AH183" s="27"/>
      <c r="AI183" s="27" t="s">
        <v>12</v>
      </c>
      <c r="AJ183" s="27"/>
      <c r="AK183" s="27"/>
      <c r="AL183" s="27" t="s">
        <v>11</v>
      </c>
      <c r="AM183" s="27"/>
      <c r="AN183" s="27"/>
      <c r="AO183" s="27" t="s">
        <v>12</v>
      </c>
      <c r="AP183" s="27"/>
      <c r="AQ183" s="27"/>
      <c r="AR183" s="27" t="s">
        <v>11</v>
      </c>
      <c r="AS183" s="27"/>
      <c r="AT183" s="27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</row>
    <row r="184" spans="1:79" ht="15" customHeight="1">
      <c r="A184" s="36">
        <v>1</v>
      </c>
      <c r="B184" s="37"/>
      <c r="C184" s="37"/>
      <c r="D184" s="36">
        <v>2</v>
      </c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8"/>
      <c r="W184" s="27">
        <v>3</v>
      </c>
      <c r="X184" s="27"/>
      <c r="Y184" s="27"/>
      <c r="Z184" s="27">
        <v>4</v>
      </c>
      <c r="AA184" s="27"/>
      <c r="AB184" s="27"/>
      <c r="AC184" s="27">
        <v>5</v>
      </c>
      <c r="AD184" s="27"/>
      <c r="AE184" s="27"/>
      <c r="AF184" s="27">
        <v>6</v>
      </c>
      <c r="AG184" s="27"/>
      <c r="AH184" s="27"/>
      <c r="AI184" s="27">
        <v>7</v>
      </c>
      <c r="AJ184" s="27"/>
      <c r="AK184" s="27"/>
      <c r="AL184" s="27">
        <v>8</v>
      </c>
      <c r="AM184" s="27"/>
      <c r="AN184" s="27"/>
      <c r="AO184" s="27">
        <v>9</v>
      </c>
      <c r="AP184" s="27"/>
      <c r="AQ184" s="27"/>
      <c r="AR184" s="27">
        <v>10</v>
      </c>
      <c r="AS184" s="27"/>
      <c r="AT184" s="27"/>
      <c r="AU184" s="27">
        <v>11</v>
      </c>
      <c r="AV184" s="27"/>
      <c r="AW184" s="27"/>
      <c r="AX184" s="27">
        <v>12</v>
      </c>
      <c r="AY184" s="27"/>
      <c r="AZ184" s="27"/>
      <c r="BA184" s="27">
        <v>13</v>
      </c>
      <c r="BB184" s="27"/>
      <c r="BC184" s="27"/>
      <c r="BD184" s="27">
        <v>14</v>
      </c>
      <c r="BE184" s="27"/>
      <c r="BF184" s="27"/>
      <c r="BG184" s="27">
        <v>15</v>
      </c>
      <c r="BH184" s="27"/>
      <c r="BI184" s="27"/>
      <c r="BJ184" s="27">
        <v>16</v>
      </c>
      <c r="BK184" s="27"/>
      <c r="BL184" s="27"/>
    </row>
    <row r="185" spans="1:79" s="1" customFormat="1" ht="12.75" hidden="1" customHeight="1">
      <c r="A185" s="39" t="s">
        <v>69</v>
      </c>
      <c r="B185" s="40"/>
      <c r="C185" s="40"/>
      <c r="D185" s="39" t="s">
        <v>57</v>
      </c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1"/>
      <c r="W185" s="26" t="s">
        <v>72</v>
      </c>
      <c r="X185" s="26"/>
      <c r="Y185" s="26"/>
      <c r="Z185" s="26" t="s">
        <v>73</v>
      </c>
      <c r="AA185" s="26"/>
      <c r="AB185" s="26"/>
      <c r="AC185" s="30" t="s">
        <v>74</v>
      </c>
      <c r="AD185" s="30"/>
      <c r="AE185" s="30"/>
      <c r="AF185" s="30" t="s">
        <v>75</v>
      </c>
      <c r="AG185" s="30"/>
      <c r="AH185" s="30"/>
      <c r="AI185" s="26" t="s">
        <v>76</v>
      </c>
      <c r="AJ185" s="26"/>
      <c r="AK185" s="26"/>
      <c r="AL185" s="26" t="s">
        <v>77</v>
      </c>
      <c r="AM185" s="26"/>
      <c r="AN185" s="26"/>
      <c r="AO185" s="30" t="s">
        <v>104</v>
      </c>
      <c r="AP185" s="30"/>
      <c r="AQ185" s="30"/>
      <c r="AR185" s="30" t="s">
        <v>78</v>
      </c>
      <c r="AS185" s="30"/>
      <c r="AT185" s="30"/>
      <c r="AU185" s="26" t="s">
        <v>105</v>
      </c>
      <c r="AV185" s="26"/>
      <c r="AW185" s="26"/>
      <c r="AX185" s="30" t="s">
        <v>106</v>
      </c>
      <c r="AY185" s="30"/>
      <c r="AZ185" s="30"/>
      <c r="BA185" s="26" t="s">
        <v>107</v>
      </c>
      <c r="BB185" s="26"/>
      <c r="BC185" s="26"/>
      <c r="BD185" s="30" t="s">
        <v>108</v>
      </c>
      <c r="BE185" s="30"/>
      <c r="BF185" s="30"/>
      <c r="BG185" s="26" t="s">
        <v>109</v>
      </c>
      <c r="BH185" s="26"/>
      <c r="BI185" s="26"/>
      <c r="BJ185" s="30" t="s">
        <v>110</v>
      </c>
      <c r="BK185" s="30"/>
      <c r="BL185" s="30"/>
      <c r="CA185" s="1" t="s">
        <v>103</v>
      </c>
    </row>
    <row r="186" spans="1:79" s="6" customFormat="1" ht="12.75" customHeight="1">
      <c r="A186" s="86">
        <v>1</v>
      </c>
      <c r="B186" s="87"/>
      <c r="C186" s="87"/>
      <c r="D186" s="100" t="s">
        <v>219</v>
      </c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  <c r="CA186" s="6" t="s">
        <v>43</v>
      </c>
    </row>
    <row r="187" spans="1:79" s="99" customFormat="1" ht="25.5" customHeight="1">
      <c r="A187" s="89">
        <v>2</v>
      </c>
      <c r="B187" s="90"/>
      <c r="C187" s="90"/>
      <c r="D187" s="92" t="s">
        <v>220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4"/>
      <c r="W187" s="117" t="s">
        <v>173</v>
      </c>
      <c r="X187" s="117"/>
      <c r="Y187" s="117"/>
      <c r="Z187" s="117" t="s">
        <v>173</v>
      </c>
      <c r="AA187" s="117"/>
      <c r="AB187" s="117"/>
      <c r="AC187" s="117"/>
      <c r="AD187" s="117"/>
      <c r="AE187" s="117"/>
      <c r="AF187" s="117"/>
      <c r="AG187" s="117"/>
      <c r="AH187" s="117"/>
      <c r="AI187" s="117" t="s">
        <v>173</v>
      </c>
      <c r="AJ187" s="117"/>
      <c r="AK187" s="117"/>
      <c r="AL187" s="117" t="s">
        <v>173</v>
      </c>
      <c r="AM187" s="117"/>
      <c r="AN187" s="117"/>
      <c r="AO187" s="117"/>
      <c r="AP187" s="117"/>
      <c r="AQ187" s="117"/>
      <c r="AR187" s="117"/>
      <c r="AS187" s="117"/>
      <c r="AT187" s="117"/>
      <c r="AU187" s="117" t="s">
        <v>173</v>
      </c>
      <c r="AV187" s="117"/>
      <c r="AW187" s="117"/>
      <c r="AX187" s="117"/>
      <c r="AY187" s="117"/>
      <c r="AZ187" s="117"/>
      <c r="BA187" s="117" t="s">
        <v>173</v>
      </c>
      <c r="BB187" s="117"/>
      <c r="BC187" s="117"/>
      <c r="BD187" s="117"/>
      <c r="BE187" s="117"/>
      <c r="BF187" s="117"/>
      <c r="BG187" s="117" t="s">
        <v>173</v>
      </c>
      <c r="BH187" s="117"/>
      <c r="BI187" s="117"/>
      <c r="BJ187" s="117"/>
      <c r="BK187" s="117"/>
      <c r="BL187" s="117"/>
    </row>
    <row r="190" spans="1:79" ht="14.25" customHeight="1">
      <c r="A190" s="29" t="s">
        <v>153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4.25" customHeight="1">
      <c r="A191" s="29" t="s">
        <v>254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</row>
    <row r="192" spans="1:79" ht="15" customHeight="1">
      <c r="A192" s="31" t="s">
        <v>236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</row>
    <row r="193" spans="1:79" ht="15" customHeight="1">
      <c r="A193" s="27" t="s">
        <v>6</v>
      </c>
      <c r="B193" s="27"/>
      <c r="C193" s="27"/>
      <c r="D193" s="27"/>
      <c r="E193" s="27"/>
      <c r="F193" s="27"/>
      <c r="G193" s="27" t="s">
        <v>126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 t="s">
        <v>13</v>
      </c>
      <c r="U193" s="27"/>
      <c r="V193" s="27"/>
      <c r="W193" s="27"/>
      <c r="X193" s="27"/>
      <c r="Y193" s="27"/>
      <c r="Z193" s="27"/>
      <c r="AA193" s="36" t="s">
        <v>237</v>
      </c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7"/>
      <c r="AP193" s="36" t="s">
        <v>240</v>
      </c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8"/>
      <c r="BE193" s="36" t="s">
        <v>248</v>
      </c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8"/>
    </row>
    <row r="194" spans="1:79" ht="32.1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 t="s">
        <v>4</v>
      </c>
      <c r="AB194" s="27"/>
      <c r="AC194" s="27"/>
      <c r="AD194" s="27"/>
      <c r="AE194" s="27"/>
      <c r="AF194" s="27" t="s">
        <v>3</v>
      </c>
      <c r="AG194" s="27"/>
      <c r="AH194" s="27"/>
      <c r="AI194" s="27"/>
      <c r="AJ194" s="27"/>
      <c r="AK194" s="27" t="s">
        <v>89</v>
      </c>
      <c r="AL194" s="27"/>
      <c r="AM194" s="27"/>
      <c r="AN194" s="27"/>
      <c r="AO194" s="27"/>
      <c r="AP194" s="27" t="s">
        <v>4</v>
      </c>
      <c r="AQ194" s="27"/>
      <c r="AR194" s="27"/>
      <c r="AS194" s="27"/>
      <c r="AT194" s="27"/>
      <c r="AU194" s="27" t="s">
        <v>3</v>
      </c>
      <c r="AV194" s="27"/>
      <c r="AW194" s="27"/>
      <c r="AX194" s="27"/>
      <c r="AY194" s="27"/>
      <c r="AZ194" s="27" t="s">
        <v>96</v>
      </c>
      <c r="BA194" s="27"/>
      <c r="BB194" s="27"/>
      <c r="BC194" s="27"/>
      <c r="BD194" s="27"/>
      <c r="BE194" s="27" t="s">
        <v>4</v>
      </c>
      <c r="BF194" s="27"/>
      <c r="BG194" s="27"/>
      <c r="BH194" s="27"/>
      <c r="BI194" s="27"/>
      <c r="BJ194" s="27" t="s">
        <v>3</v>
      </c>
      <c r="BK194" s="27"/>
      <c r="BL194" s="27"/>
      <c r="BM194" s="27"/>
      <c r="BN194" s="27"/>
      <c r="BO194" s="27" t="s">
        <v>127</v>
      </c>
      <c r="BP194" s="27"/>
      <c r="BQ194" s="27"/>
      <c r="BR194" s="27"/>
      <c r="BS194" s="27"/>
    </row>
    <row r="195" spans="1:79" ht="15" customHeight="1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>
        <v>3</v>
      </c>
      <c r="U195" s="27"/>
      <c r="V195" s="27"/>
      <c r="W195" s="27"/>
      <c r="X195" s="27"/>
      <c r="Y195" s="27"/>
      <c r="Z195" s="27"/>
      <c r="AA195" s="27">
        <v>4</v>
      </c>
      <c r="AB195" s="27"/>
      <c r="AC195" s="27"/>
      <c r="AD195" s="27"/>
      <c r="AE195" s="27"/>
      <c r="AF195" s="27">
        <v>5</v>
      </c>
      <c r="AG195" s="27"/>
      <c r="AH195" s="27"/>
      <c r="AI195" s="27"/>
      <c r="AJ195" s="27"/>
      <c r="AK195" s="27">
        <v>6</v>
      </c>
      <c r="AL195" s="27"/>
      <c r="AM195" s="27"/>
      <c r="AN195" s="27"/>
      <c r="AO195" s="27"/>
      <c r="AP195" s="27">
        <v>7</v>
      </c>
      <c r="AQ195" s="27"/>
      <c r="AR195" s="27"/>
      <c r="AS195" s="27"/>
      <c r="AT195" s="27"/>
      <c r="AU195" s="27">
        <v>8</v>
      </c>
      <c r="AV195" s="27"/>
      <c r="AW195" s="27"/>
      <c r="AX195" s="27"/>
      <c r="AY195" s="27"/>
      <c r="AZ195" s="27">
        <v>9</v>
      </c>
      <c r="BA195" s="27"/>
      <c r="BB195" s="27"/>
      <c r="BC195" s="27"/>
      <c r="BD195" s="27"/>
      <c r="BE195" s="27">
        <v>10</v>
      </c>
      <c r="BF195" s="27"/>
      <c r="BG195" s="27"/>
      <c r="BH195" s="27"/>
      <c r="BI195" s="27"/>
      <c r="BJ195" s="27">
        <v>11</v>
      </c>
      <c r="BK195" s="27"/>
      <c r="BL195" s="27"/>
      <c r="BM195" s="27"/>
      <c r="BN195" s="27"/>
      <c r="BO195" s="27">
        <v>12</v>
      </c>
      <c r="BP195" s="27"/>
      <c r="BQ195" s="27"/>
      <c r="BR195" s="27"/>
      <c r="BS195" s="27"/>
    </row>
    <row r="196" spans="1:79" s="1" customFormat="1" ht="15" hidden="1" customHeight="1">
      <c r="A196" s="26" t="s">
        <v>69</v>
      </c>
      <c r="B196" s="26"/>
      <c r="C196" s="26"/>
      <c r="D196" s="26"/>
      <c r="E196" s="26"/>
      <c r="F196" s="26"/>
      <c r="G196" s="67" t="s">
        <v>57</v>
      </c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 t="s">
        <v>79</v>
      </c>
      <c r="U196" s="67"/>
      <c r="V196" s="67"/>
      <c r="W196" s="67"/>
      <c r="X196" s="67"/>
      <c r="Y196" s="67"/>
      <c r="Z196" s="67"/>
      <c r="AA196" s="30" t="s">
        <v>65</v>
      </c>
      <c r="AB196" s="30"/>
      <c r="AC196" s="30"/>
      <c r="AD196" s="30"/>
      <c r="AE196" s="30"/>
      <c r="AF196" s="30" t="s">
        <v>66</v>
      </c>
      <c r="AG196" s="30"/>
      <c r="AH196" s="30"/>
      <c r="AI196" s="30"/>
      <c r="AJ196" s="30"/>
      <c r="AK196" s="50" t="s">
        <v>122</v>
      </c>
      <c r="AL196" s="50"/>
      <c r="AM196" s="50"/>
      <c r="AN196" s="50"/>
      <c r="AO196" s="50"/>
      <c r="AP196" s="30" t="s">
        <v>67</v>
      </c>
      <c r="AQ196" s="30"/>
      <c r="AR196" s="30"/>
      <c r="AS196" s="30"/>
      <c r="AT196" s="30"/>
      <c r="AU196" s="30" t="s">
        <v>68</v>
      </c>
      <c r="AV196" s="30"/>
      <c r="AW196" s="30"/>
      <c r="AX196" s="30"/>
      <c r="AY196" s="30"/>
      <c r="AZ196" s="50" t="s">
        <v>122</v>
      </c>
      <c r="BA196" s="50"/>
      <c r="BB196" s="50"/>
      <c r="BC196" s="50"/>
      <c r="BD196" s="50"/>
      <c r="BE196" s="30" t="s">
        <v>58</v>
      </c>
      <c r="BF196" s="30"/>
      <c r="BG196" s="30"/>
      <c r="BH196" s="30"/>
      <c r="BI196" s="30"/>
      <c r="BJ196" s="30" t="s">
        <v>59</v>
      </c>
      <c r="BK196" s="30"/>
      <c r="BL196" s="30"/>
      <c r="BM196" s="30"/>
      <c r="BN196" s="30"/>
      <c r="BO196" s="50" t="s">
        <v>122</v>
      </c>
      <c r="BP196" s="50"/>
      <c r="BQ196" s="50"/>
      <c r="BR196" s="50"/>
      <c r="BS196" s="50"/>
      <c r="CA196" s="1" t="s">
        <v>44</v>
      </c>
    </row>
    <row r="197" spans="1:79" s="99" customFormat="1" ht="38.25" customHeight="1">
      <c r="A197" s="110">
        <v>1</v>
      </c>
      <c r="B197" s="110"/>
      <c r="C197" s="110"/>
      <c r="D197" s="110"/>
      <c r="E197" s="110"/>
      <c r="F197" s="110"/>
      <c r="G197" s="92" t="s">
        <v>221</v>
      </c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4"/>
      <c r="T197" s="120" t="s">
        <v>222</v>
      </c>
      <c r="U197" s="121"/>
      <c r="V197" s="121"/>
      <c r="W197" s="121"/>
      <c r="X197" s="121"/>
      <c r="Y197" s="121"/>
      <c r="Z197" s="122"/>
      <c r="AA197" s="119">
        <v>11383368</v>
      </c>
      <c r="AB197" s="119"/>
      <c r="AC197" s="119"/>
      <c r="AD197" s="119"/>
      <c r="AE197" s="119"/>
      <c r="AF197" s="119">
        <v>0</v>
      </c>
      <c r="AG197" s="119"/>
      <c r="AH197" s="119"/>
      <c r="AI197" s="119"/>
      <c r="AJ197" s="119"/>
      <c r="AK197" s="119">
        <f>IF(ISNUMBER(AA197),AA197,0)+IF(ISNUMBER(AF197),AF197,0)</f>
        <v>11383368</v>
      </c>
      <c r="AL197" s="119"/>
      <c r="AM197" s="119"/>
      <c r="AN197" s="119"/>
      <c r="AO197" s="119"/>
      <c r="AP197" s="119">
        <v>26180000</v>
      </c>
      <c r="AQ197" s="119"/>
      <c r="AR197" s="119"/>
      <c r="AS197" s="119"/>
      <c r="AT197" s="119"/>
      <c r="AU197" s="119">
        <v>0</v>
      </c>
      <c r="AV197" s="119"/>
      <c r="AW197" s="119"/>
      <c r="AX197" s="119"/>
      <c r="AY197" s="119"/>
      <c r="AZ197" s="119">
        <f>IF(ISNUMBER(AP197),AP197,0)+IF(ISNUMBER(AU197),AU197,0)</f>
        <v>26180000</v>
      </c>
      <c r="BA197" s="119"/>
      <c r="BB197" s="119"/>
      <c r="BC197" s="119"/>
      <c r="BD197" s="119"/>
      <c r="BE197" s="119">
        <v>32158000</v>
      </c>
      <c r="BF197" s="119"/>
      <c r="BG197" s="119"/>
      <c r="BH197" s="119"/>
      <c r="BI197" s="119"/>
      <c r="BJ197" s="119">
        <v>0</v>
      </c>
      <c r="BK197" s="119"/>
      <c r="BL197" s="119"/>
      <c r="BM197" s="119"/>
      <c r="BN197" s="119"/>
      <c r="BO197" s="119">
        <f>IF(ISNUMBER(BE197),BE197,0)+IF(ISNUMBER(BJ197),BJ197,0)</f>
        <v>32158000</v>
      </c>
      <c r="BP197" s="119"/>
      <c r="BQ197" s="119"/>
      <c r="BR197" s="119"/>
      <c r="BS197" s="119"/>
      <c r="CA197" s="99" t="s">
        <v>45</v>
      </c>
    </row>
    <row r="198" spans="1:79" s="6" customFormat="1" ht="12.75" customHeight="1">
      <c r="A198" s="85"/>
      <c r="B198" s="85"/>
      <c r="C198" s="85"/>
      <c r="D198" s="85"/>
      <c r="E198" s="85"/>
      <c r="F198" s="85"/>
      <c r="G198" s="100" t="s">
        <v>147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2"/>
      <c r="T198" s="123"/>
      <c r="U198" s="124"/>
      <c r="V198" s="124"/>
      <c r="W198" s="124"/>
      <c r="X198" s="124"/>
      <c r="Y198" s="124"/>
      <c r="Z198" s="125"/>
      <c r="AA198" s="118">
        <v>11383368</v>
      </c>
      <c r="AB198" s="118"/>
      <c r="AC198" s="118"/>
      <c r="AD198" s="118"/>
      <c r="AE198" s="118"/>
      <c r="AF198" s="118">
        <v>0</v>
      </c>
      <c r="AG198" s="118"/>
      <c r="AH198" s="118"/>
      <c r="AI198" s="118"/>
      <c r="AJ198" s="118"/>
      <c r="AK198" s="118">
        <f>IF(ISNUMBER(AA198),AA198,0)+IF(ISNUMBER(AF198),AF198,0)</f>
        <v>11383368</v>
      </c>
      <c r="AL198" s="118"/>
      <c r="AM198" s="118"/>
      <c r="AN198" s="118"/>
      <c r="AO198" s="118"/>
      <c r="AP198" s="118">
        <v>26180000</v>
      </c>
      <c r="AQ198" s="118"/>
      <c r="AR198" s="118"/>
      <c r="AS198" s="118"/>
      <c r="AT198" s="118"/>
      <c r="AU198" s="118">
        <v>0</v>
      </c>
      <c r="AV198" s="118"/>
      <c r="AW198" s="118"/>
      <c r="AX198" s="118"/>
      <c r="AY198" s="118"/>
      <c r="AZ198" s="118">
        <f>IF(ISNUMBER(AP198),AP198,0)+IF(ISNUMBER(AU198),AU198,0)</f>
        <v>26180000</v>
      </c>
      <c r="BA198" s="118"/>
      <c r="BB198" s="118"/>
      <c r="BC198" s="118"/>
      <c r="BD198" s="118"/>
      <c r="BE198" s="118">
        <v>32158000</v>
      </c>
      <c r="BF198" s="118"/>
      <c r="BG198" s="118"/>
      <c r="BH198" s="118"/>
      <c r="BI198" s="118"/>
      <c r="BJ198" s="118">
        <v>0</v>
      </c>
      <c r="BK198" s="118"/>
      <c r="BL198" s="118"/>
      <c r="BM198" s="118"/>
      <c r="BN198" s="118"/>
      <c r="BO198" s="118">
        <f>IF(ISNUMBER(BE198),BE198,0)+IF(ISNUMBER(BJ198),BJ198,0)</f>
        <v>32158000</v>
      </c>
      <c r="BP198" s="118"/>
      <c r="BQ198" s="118"/>
      <c r="BR198" s="118"/>
      <c r="BS198" s="118"/>
    </row>
    <row r="200" spans="1:79" ht="13.5" customHeight="1">
      <c r="A200" s="29" t="s">
        <v>269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>
      <c r="A201" s="44" t="s">
        <v>236</v>
      </c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</row>
    <row r="202" spans="1:79" ht="15" customHeight="1">
      <c r="A202" s="27" t="s">
        <v>6</v>
      </c>
      <c r="B202" s="27"/>
      <c r="C202" s="27"/>
      <c r="D202" s="27"/>
      <c r="E202" s="27"/>
      <c r="F202" s="27"/>
      <c r="G202" s="27" t="s">
        <v>126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13</v>
      </c>
      <c r="U202" s="27"/>
      <c r="V202" s="27"/>
      <c r="W202" s="27"/>
      <c r="X202" s="27"/>
      <c r="Y202" s="27"/>
      <c r="Z202" s="27"/>
      <c r="AA202" s="36" t="s">
        <v>258</v>
      </c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7"/>
      <c r="AP202" s="36" t="s">
        <v>263</v>
      </c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8"/>
    </row>
    <row r="203" spans="1:79" ht="32.1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 t="s">
        <v>4</v>
      </c>
      <c r="AB203" s="27"/>
      <c r="AC203" s="27"/>
      <c r="AD203" s="27"/>
      <c r="AE203" s="27"/>
      <c r="AF203" s="27" t="s">
        <v>3</v>
      </c>
      <c r="AG203" s="27"/>
      <c r="AH203" s="27"/>
      <c r="AI203" s="27"/>
      <c r="AJ203" s="27"/>
      <c r="AK203" s="27" t="s">
        <v>89</v>
      </c>
      <c r="AL203" s="27"/>
      <c r="AM203" s="27"/>
      <c r="AN203" s="27"/>
      <c r="AO203" s="27"/>
      <c r="AP203" s="27" t="s">
        <v>4</v>
      </c>
      <c r="AQ203" s="27"/>
      <c r="AR203" s="27"/>
      <c r="AS203" s="27"/>
      <c r="AT203" s="27"/>
      <c r="AU203" s="27" t="s">
        <v>3</v>
      </c>
      <c r="AV203" s="27"/>
      <c r="AW203" s="27"/>
      <c r="AX203" s="27"/>
      <c r="AY203" s="27"/>
      <c r="AZ203" s="27" t="s">
        <v>96</v>
      </c>
      <c r="BA203" s="27"/>
      <c r="BB203" s="27"/>
      <c r="BC203" s="27"/>
      <c r="BD203" s="27"/>
    </row>
    <row r="204" spans="1:79" ht="15" customHeight="1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/>
      <c r="AA204" s="27">
        <v>4</v>
      </c>
      <c r="AB204" s="27"/>
      <c r="AC204" s="27"/>
      <c r="AD204" s="27"/>
      <c r="AE204" s="27"/>
      <c r="AF204" s="27">
        <v>5</v>
      </c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>
        <v>7</v>
      </c>
      <c r="AQ204" s="27"/>
      <c r="AR204" s="27"/>
      <c r="AS204" s="27"/>
      <c r="AT204" s="27"/>
      <c r="AU204" s="27">
        <v>8</v>
      </c>
      <c r="AV204" s="27"/>
      <c r="AW204" s="27"/>
      <c r="AX204" s="27"/>
      <c r="AY204" s="27"/>
      <c r="AZ204" s="27">
        <v>9</v>
      </c>
      <c r="BA204" s="27"/>
      <c r="BB204" s="27"/>
      <c r="BC204" s="27"/>
      <c r="BD204" s="27"/>
    </row>
    <row r="205" spans="1:79" s="1" customFormat="1" ht="12" hidden="1" customHeight="1">
      <c r="A205" s="26" t="s">
        <v>69</v>
      </c>
      <c r="B205" s="26"/>
      <c r="C205" s="26"/>
      <c r="D205" s="26"/>
      <c r="E205" s="26"/>
      <c r="F205" s="26"/>
      <c r="G205" s="67" t="s">
        <v>57</v>
      </c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 t="s">
        <v>79</v>
      </c>
      <c r="U205" s="67"/>
      <c r="V205" s="67"/>
      <c r="W205" s="67"/>
      <c r="X205" s="67"/>
      <c r="Y205" s="67"/>
      <c r="Z205" s="67"/>
      <c r="AA205" s="30" t="s">
        <v>60</v>
      </c>
      <c r="AB205" s="30"/>
      <c r="AC205" s="30"/>
      <c r="AD205" s="30"/>
      <c r="AE205" s="30"/>
      <c r="AF205" s="30" t="s">
        <v>61</v>
      </c>
      <c r="AG205" s="30"/>
      <c r="AH205" s="30"/>
      <c r="AI205" s="30"/>
      <c r="AJ205" s="30"/>
      <c r="AK205" s="50" t="s">
        <v>122</v>
      </c>
      <c r="AL205" s="50"/>
      <c r="AM205" s="50"/>
      <c r="AN205" s="50"/>
      <c r="AO205" s="50"/>
      <c r="AP205" s="30" t="s">
        <v>62</v>
      </c>
      <c r="AQ205" s="30"/>
      <c r="AR205" s="30"/>
      <c r="AS205" s="30"/>
      <c r="AT205" s="30"/>
      <c r="AU205" s="30" t="s">
        <v>63</v>
      </c>
      <c r="AV205" s="30"/>
      <c r="AW205" s="30"/>
      <c r="AX205" s="30"/>
      <c r="AY205" s="30"/>
      <c r="AZ205" s="50" t="s">
        <v>122</v>
      </c>
      <c r="BA205" s="50"/>
      <c r="BB205" s="50"/>
      <c r="BC205" s="50"/>
      <c r="BD205" s="50"/>
      <c r="CA205" s="1" t="s">
        <v>46</v>
      </c>
    </row>
    <row r="206" spans="1:79" s="99" customFormat="1" ht="38.25" customHeight="1">
      <c r="A206" s="110">
        <v>1</v>
      </c>
      <c r="B206" s="110"/>
      <c r="C206" s="110"/>
      <c r="D206" s="110"/>
      <c r="E206" s="110"/>
      <c r="F206" s="110"/>
      <c r="G206" s="92" t="s">
        <v>221</v>
      </c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4"/>
      <c r="T206" s="120" t="s">
        <v>222</v>
      </c>
      <c r="U206" s="121"/>
      <c r="V206" s="121"/>
      <c r="W206" s="121"/>
      <c r="X206" s="121"/>
      <c r="Y206" s="121"/>
      <c r="Z206" s="122"/>
      <c r="AA206" s="119">
        <v>32158000</v>
      </c>
      <c r="AB206" s="119"/>
      <c r="AC206" s="119"/>
      <c r="AD206" s="119"/>
      <c r="AE206" s="119"/>
      <c r="AF206" s="119">
        <v>0</v>
      </c>
      <c r="AG206" s="119"/>
      <c r="AH206" s="119"/>
      <c r="AI206" s="119"/>
      <c r="AJ206" s="119"/>
      <c r="AK206" s="119">
        <f>IF(ISNUMBER(AA206),AA206,0)+IF(ISNUMBER(AF206),AF206,0)</f>
        <v>32158000</v>
      </c>
      <c r="AL206" s="119"/>
      <c r="AM206" s="119"/>
      <c r="AN206" s="119"/>
      <c r="AO206" s="119"/>
      <c r="AP206" s="119">
        <v>32158000</v>
      </c>
      <c r="AQ206" s="119"/>
      <c r="AR206" s="119"/>
      <c r="AS206" s="119"/>
      <c r="AT206" s="119"/>
      <c r="AU206" s="119">
        <v>0</v>
      </c>
      <c r="AV206" s="119"/>
      <c r="AW206" s="119"/>
      <c r="AX206" s="119"/>
      <c r="AY206" s="119"/>
      <c r="AZ206" s="119">
        <f>IF(ISNUMBER(AP206),AP206,0)+IF(ISNUMBER(AU206),AU206,0)</f>
        <v>32158000</v>
      </c>
      <c r="BA206" s="119"/>
      <c r="BB206" s="119"/>
      <c r="BC206" s="119"/>
      <c r="BD206" s="119"/>
      <c r="CA206" s="99" t="s">
        <v>47</v>
      </c>
    </row>
    <row r="207" spans="1:79" s="6" customFormat="1">
      <c r="A207" s="85"/>
      <c r="B207" s="85"/>
      <c r="C207" s="85"/>
      <c r="D207" s="85"/>
      <c r="E207" s="85"/>
      <c r="F207" s="85"/>
      <c r="G207" s="100" t="s">
        <v>147</v>
      </c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2"/>
      <c r="T207" s="123"/>
      <c r="U207" s="124"/>
      <c r="V207" s="124"/>
      <c r="W207" s="124"/>
      <c r="X207" s="124"/>
      <c r="Y207" s="124"/>
      <c r="Z207" s="125"/>
      <c r="AA207" s="118">
        <v>32158000</v>
      </c>
      <c r="AB207" s="118"/>
      <c r="AC207" s="118"/>
      <c r="AD207" s="118"/>
      <c r="AE207" s="118"/>
      <c r="AF207" s="118">
        <v>0</v>
      </c>
      <c r="AG207" s="118"/>
      <c r="AH207" s="118"/>
      <c r="AI207" s="118"/>
      <c r="AJ207" s="118"/>
      <c r="AK207" s="118">
        <f>IF(ISNUMBER(AA207),AA207,0)+IF(ISNUMBER(AF207),AF207,0)</f>
        <v>32158000</v>
      </c>
      <c r="AL207" s="118"/>
      <c r="AM207" s="118"/>
      <c r="AN207" s="118"/>
      <c r="AO207" s="118"/>
      <c r="AP207" s="118">
        <v>32158000</v>
      </c>
      <c r="AQ207" s="118"/>
      <c r="AR207" s="118"/>
      <c r="AS207" s="118"/>
      <c r="AT207" s="118"/>
      <c r="AU207" s="118">
        <v>0</v>
      </c>
      <c r="AV207" s="118"/>
      <c r="AW207" s="118"/>
      <c r="AX207" s="118"/>
      <c r="AY207" s="118"/>
      <c r="AZ207" s="118">
        <f>IF(ISNUMBER(AP207),AP207,0)+IF(ISNUMBER(AU207),AU207,0)</f>
        <v>32158000</v>
      </c>
      <c r="BA207" s="118"/>
      <c r="BB207" s="118"/>
      <c r="BC207" s="118"/>
      <c r="BD207" s="118"/>
    </row>
    <row r="210" spans="1:79" ht="14.25" customHeight="1">
      <c r="A210" s="29" t="s">
        <v>270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5" customHeight="1">
      <c r="A211" s="44" t="s">
        <v>236</v>
      </c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</row>
    <row r="212" spans="1:79" ht="23.1" customHeight="1">
      <c r="A212" s="27" t="s">
        <v>128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51" t="s">
        <v>129</v>
      </c>
      <c r="O212" s="52"/>
      <c r="P212" s="52"/>
      <c r="Q212" s="52"/>
      <c r="R212" s="52"/>
      <c r="S212" s="52"/>
      <c r="T212" s="52"/>
      <c r="U212" s="53"/>
      <c r="V212" s="51" t="s">
        <v>130</v>
      </c>
      <c r="W212" s="52"/>
      <c r="X212" s="52"/>
      <c r="Y212" s="52"/>
      <c r="Z212" s="53"/>
      <c r="AA212" s="27" t="s">
        <v>237</v>
      </c>
      <c r="AB212" s="27"/>
      <c r="AC212" s="27"/>
      <c r="AD212" s="27"/>
      <c r="AE212" s="27"/>
      <c r="AF212" s="27"/>
      <c r="AG212" s="27"/>
      <c r="AH212" s="27"/>
      <c r="AI212" s="27"/>
      <c r="AJ212" s="27" t="s">
        <v>240</v>
      </c>
      <c r="AK212" s="27"/>
      <c r="AL212" s="27"/>
      <c r="AM212" s="27"/>
      <c r="AN212" s="27"/>
      <c r="AO212" s="27"/>
      <c r="AP212" s="27"/>
      <c r="AQ212" s="27"/>
      <c r="AR212" s="27"/>
      <c r="AS212" s="27" t="s">
        <v>248</v>
      </c>
      <c r="AT212" s="27"/>
      <c r="AU212" s="27"/>
      <c r="AV212" s="27"/>
      <c r="AW212" s="27"/>
      <c r="AX212" s="27"/>
      <c r="AY212" s="27"/>
      <c r="AZ212" s="27"/>
      <c r="BA212" s="27"/>
      <c r="BB212" s="27" t="s">
        <v>258</v>
      </c>
      <c r="BC212" s="27"/>
      <c r="BD212" s="27"/>
      <c r="BE212" s="27"/>
      <c r="BF212" s="27"/>
      <c r="BG212" s="27"/>
      <c r="BH212" s="27"/>
      <c r="BI212" s="27"/>
      <c r="BJ212" s="27"/>
      <c r="BK212" s="27" t="s">
        <v>263</v>
      </c>
      <c r="BL212" s="27"/>
      <c r="BM212" s="27"/>
      <c r="BN212" s="27"/>
      <c r="BO212" s="27"/>
      <c r="BP212" s="27"/>
      <c r="BQ212" s="27"/>
      <c r="BR212" s="27"/>
      <c r="BS212" s="27"/>
    </row>
    <row r="213" spans="1:79" ht="95.2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54"/>
      <c r="O213" s="55"/>
      <c r="P213" s="55"/>
      <c r="Q213" s="55"/>
      <c r="R213" s="55"/>
      <c r="S213" s="55"/>
      <c r="T213" s="55"/>
      <c r="U213" s="56"/>
      <c r="V213" s="54"/>
      <c r="W213" s="55"/>
      <c r="X213" s="55"/>
      <c r="Y213" s="55"/>
      <c r="Z213" s="56"/>
      <c r="AA213" s="74" t="s">
        <v>133</v>
      </c>
      <c r="AB213" s="74"/>
      <c r="AC213" s="74"/>
      <c r="AD213" s="74"/>
      <c r="AE213" s="74"/>
      <c r="AF213" s="74" t="s">
        <v>134</v>
      </c>
      <c r="AG213" s="74"/>
      <c r="AH213" s="74"/>
      <c r="AI213" s="74"/>
      <c r="AJ213" s="74" t="s">
        <v>133</v>
      </c>
      <c r="AK213" s="74"/>
      <c r="AL213" s="74"/>
      <c r="AM213" s="74"/>
      <c r="AN213" s="74"/>
      <c r="AO213" s="74" t="s">
        <v>134</v>
      </c>
      <c r="AP213" s="74"/>
      <c r="AQ213" s="74"/>
      <c r="AR213" s="74"/>
      <c r="AS213" s="74" t="s">
        <v>133</v>
      </c>
      <c r="AT213" s="74"/>
      <c r="AU213" s="74"/>
      <c r="AV213" s="74"/>
      <c r="AW213" s="74"/>
      <c r="AX213" s="74" t="s">
        <v>134</v>
      </c>
      <c r="AY213" s="74"/>
      <c r="AZ213" s="74"/>
      <c r="BA213" s="74"/>
      <c r="BB213" s="74" t="s">
        <v>133</v>
      </c>
      <c r="BC213" s="74"/>
      <c r="BD213" s="74"/>
      <c r="BE213" s="74"/>
      <c r="BF213" s="74"/>
      <c r="BG213" s="74" t="s">
        <v>134</v>
      </c>
      <c r="BH213" s="74"/>
      <c r="BI213" s="74"/>
      <c r="BJ213" s="74"/>
      <c r="BK213" s="74" t="s">
        <v>133</v>
      </c>
      <c r="BL213" s="74"/>
      <c r="BM213" s="74"/>
      <c r="BN213" s="74"/>
      <c r="BO213" s="74"/>
      <c r="BP213" s="74" t="s">
        <v>134</v>
      </c>
      <c r="BQ213" s="74"/>
      <c r="BR213" s="74"/>
      <c r="BS213" s="74"/>
    </row>
    <row r="214" spans="1:79" ht="15" customHeight="1">
      <c r="A214" s="27">
        <v>1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36">
        <v>2</v>
      </c>
      <c r="O214" s="37"/>
      <c r="P214" s="37"/>
      <c r="Q214" s="37"/>
      <c r="R214" s="37"/>
      <c r="S214" s="37"/>
      <c r="T214" s="37"/>
      <c r="U214" s="38"/>
      <c r="V214" s="27">
        <v>3</v>
      </c>
      <c r="W214" s="27"/>
      <c r="X214" s="27"/>
      <c r="Y214" s="27"/>
      <c r="Z214" s="27"/>
      <c r="AA214" s="27">
        <v>4</v>
      </c>
      <c r="AB214" s="27"/>
      <c r="AC214" s="27"/>
      <c r="AD214" s="27"/>
      <c r="AE214" s="27"/>
      <c r="AF214" s="27">
        <v>5</v>
      </c>
      <c r="AG214" s="27"/>
      <c r="AH214" s="27"/>
      <c r="AI214" s="27"/>
      <c r="AJ214" s="27">
        <v>6</v>
      </c>
      <c r="AK214" s="27"/>
      <c r="AL214" s="27"/>
      <c r="AM214" s="27"/>
      <c r="AN214" s="27"/>
      <c r="AO214" s="27">
        <v>7</v>
      </c>
      <c r="AP214" s="27"/>
      <c r="AQ214" s="27"/>
      <c r="AR214" s="27"/>
      <c r="AS214" s="27">
        <v>8</v>
      </c>
      <c r="AT214" s="27"/>
      <c r="AU214" s="27"/>
      <c r="AV214" s="27"/>
      <c r="AW214" s="27"/>
      <c r="AX214" s="27">
        <v>9</v>
      </c>
      <c r="AY214" s="27"/>
      <c r="AZ214" s="27"/>
      <c r="BA214" s="27"/>
      <c r="BB214" s="27">
        <v>10</v>
      </c>
      <c r="BC214" s="27"/>
      <c r="BD214" s="27"/>
      <c r="BE214" s="27"/>
      <c r="BF214" s="27"/>
      <c r="BG214" s="27">
        <v>11</v>
      </c>
      <c r="BH214" s="27"/>
      <c r="BI214" s="27"/>
      <c r="BJ214" s="27"/>
      <c r="BK214" s="27">
        <v>12</v>
      </c>
      <c r="BL214" s="27"/>
      <c r="BM214" s="27"/>
      <c r="BN214" s="27"/>
      <c r="BO214" s="27"/>
      <c r="BP214" s="27">
        <v>13</v>
      </c>
      <c r="BQ214" s="27"/>
      <c r="BR214" s="27"/>
      <c r="BS214" s="27"/>
    </row>
    <row r="215" spans="1:79" s="1" customFormat="1" ht="12" hidden="1" customHeight="1">
      <c r="A215" s="67" t="s">
        <v>146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26" t="s">
        <v>131</v>
      </c>
      <c r="O215" s="26"/>
      <c r="P215" s="26"/>
      <c r="Q215" s="26"/>
      <c r="R215" s="26"/>
      <c r="S215" s="26"/>
      <c r="T215" s="26"/>
      <c r="U215" s="26"/>
      <c r="V215" s="26" t="s">
        <v>132</v>
      </c>
      <c r="W215" s="26"/>
      <c r="X215" s="26"/>
      <c r="Y215" s="26"/>
      <c r="Z215" s="26"/>
      <c r="AA215" s="30" t="s">
        <v>65</v>
      </c>
      <c r="AB215" s="30"/>
      <c r="AC215" s="30"/>
      <c r="AD215" s="30"/>
      <c r="AE215" s="30"/>
      <c r="AF215" s="30" t="s">
        <v>66</v>
      </c>
      <c r="AG215" s="30"/>
      <c r="AH215" s="30"/>
      <c r="AI215" s="30"/>
      <c r="AJ215" s="30" t="s">
        <v>67</v>
      </c>
      <c r="AK215" s="30"/>
      <c r="AL215" s="30"/>
      <c r="AM215" s="30"/>
      <c r="AN215" s="30"/>
      <c r="AO215" s="30" t="s">
        <v>68</v>
      </c>
      <c r="AP215" s="30"/>
      <c r="AQ215" s="30"/>
      <c r="AR215" s="30"/>
      <c r="AS215" s="30" t="s">
        <v>58</v>
      </c>
      <c r="AT215" s="30"/>
      <c r="AU215" s="30"/>
      <c r="AV215" s="30"/>
      <c r="AW215" s="30"/>
      <c r="AX215" s="30" t="s">
        <v>59</v>
      </c>
      <c r="AY215" s="30"/>
      <c r="AZ215" s="30"/>
      <c r="BA215" s="30"/>
      <c r="BB215" s="30" t="s">
        <v>60</v>
      </c>
      <c r="BC215" s="30"/>
      <c r="BD215" s="30"/>
      <c r="BE215" s="30"/>
      <c r="BF215" s="30"/>
      <c r="BG215" s="30" t="s">
        <v>61</v>
      </c>
      <c r="BH215" s="30"/>
      <c r="BI215" s="30"/>
      <c r="BJ215" s="30"/>
      <c r="BK215" s="30" t="s">
        <v>62</v>
      </c>
      <c r="BL215" s="30"/>
      <c r="BM215" s="30"/>
      <c r="BN215" s="30"/>
      <c r="BO215" s="30"/>
      <c r="BP215" s="30" t="s">
        <v>63</v>
      </c>
      <c r="BQ215" s="30"/>
      <c r="BR215" s="30"/>
      <c r="BS215" s="30"/>
      <c r="CA215" s="1" t="s">
        <v>48</v>
      </c>
    </row>
    <row r="216" spans="1:79" s="6" customFormat="1" ht="12.75" customHeight="1">
      <c r="A216" s="126" t="s">
        <v>147</v>
      </c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86"/>
      <c r="O216" s="87"/>
      <c r="P216" s="87"/>
      <c r="Q216" s="87"/>
      <c r="R216" s="87"/>
      <c r="S216" s="87"/>
      <c r="T216" s="87"/>
      <c r="U216" s="88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  <c r="BM216" s="127"/>
      <c r="BN216" s="127"/>
      <c r="BO216" s="127"/>
      <c r="BP216" s="128"/>
      <c r="BQ216" s="129"/>
      <c r="BR216" s="129"/>
      <c r="BS216" s="130"/>
      <c r="CA216" s="6" t="s">
        <v>49</v>
      </c>
    </row>
    <row r="219" spans="1:79" ht="35.25" customHeight="1">
      <c r="A219" s="29" t="s">
        <v>271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5" customHeight="1">
      <c r="A220" s="132" t="s">
        <v>226</v>
      </c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F220" s="133"/>
      <c r="AG220" s="133"/>
      <c r="AH220" s="133"/>
      <c r="AI220" s="133"/>
      <c r="AJ220" s="133"/>
      <c r="AK220" s="133"/>
      <c r="AL220" s="133"/>
      <c r="AM220" s="133"/>
      <c r="AN220" s="133"/>
      <c r="AO220" s="133"/>
      <c r="AP220" s="133"/>
      <c r="AQ220" s="133"/>
      <c r="AR220" s="133"/>
      <c r="AS220" s="133"/>
      <c r="AT220" s="133"/>
      <c r="AU220" s="133"/>
      <c r="AV220" s="133"/>
      <c r="AW220" s="133"/>
      <c r="AX220" s="133"/>
      <c r="AY220" s="133"/>
      <c r="AZ220" s="133"/>
      <c r="BA220" s="133"/>
      <c r="BB220" s="133"/>
      <c r="BC220" s="133"/>
      <c r="BD220" s="133"/>
      <c r="BE220" s="133"/>
      <c r="BF220" s="133"/>
      <c r="BG220" s="133"/>
      <c r="BH220" s="133"/>
      <c r="BI220" s="133"/>
      <c r="BJ220" s="133"/>
      <c r="BK220" s="133"/>
      <c r="BL220" s="133"/>
    </row>
    <row r="221" spans="1:79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28.5" customHeight="1">
      <c r="A223" s="34" t="s">
        <v>255</v>
      </c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</row>
    <row r="224" spans="1:79" ht="14.25" customHeight="1">
      <c r="A224" s="29" t="s">
        <v>238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>
      <c r="A225" s="31" t="s">
        <v>236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</row>
    <row r="226" spans="1:79" ht="42.95" customHeight="1">
      <c r="A226" s="74" t="s">
        <v>135</v>
      </c>
      <c r="B226" s="74"/>
      <c r="C226" s="74"/>
      <c r="D226" s="74"/>
      <c r="E226" s="74"/>
      <c r="F226" s="74"/>
      <c r="G226" s="27" t="s">
        <v>19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 t="s">
        <v>15</v>
      </c>
      <c r="U226" s="27"/>
      <c r="V226" s="27"/>
      <c r="W226" s="27"/>
      <c r="X226" s="27"/>
      <c r="Y226" s="27"/>
      <c r="Z226" s="27" t="s">
        <v>14</v>
      </c>
      <c r="AA226" s="27"/>
      <c r="AB226" s="27"/>
      <c r="AC226" s="27"/>
      <c r="AD226" s="27"/>
      <c r="AE226" s="27" t="s">
        <v>136</v>
      </c>
      <c r="AF226" s="27"/>
      <c r="AG226" s="27"/>
      <c r="AH226" s="27"/>
      <c r="AI226" s="27"/>
      <c r="AJ226" s="27"/>
      <c r="AK226" s="27" t="s">
        <v>137</v>
      </c>
      <c r="AL226" s="27"/>
      <c r="AM226" s="27"/>
      <c r="AN226" s="27"/>
      <c r="AO226" s="27"/>
      <c r="AP226" s="27"/>
      <c r="AQ226" s="27" t="s">
        <v>138</v>
      </c>
      <c r="AR226" s="27"/>
      <c r="AS226" s="27"/>
      <c r="AT226" s="27"/>
      <c r="AU226" s="27"/>
      <c r="AV226" s="27"/>
      <c r="AW226" s="27" t="s">
        <v>98</v>
      </c>
      <c r="AX226" s="27"/>
      <c r="AY226" s="27"/>
      <c r="AZ226" s="27"/>
      <c r="BA226" s="27"/>
      <c r="BB226" s="27"/>
      <c r="BC226" s="27"/>
      <c r="BD226" s="27"/>
      <c r="BE226" s="27"/>
      <c r="BF226" s="27"/>
      <c r="BG226" s="27" t="s">
        <v>139</v>
      </c>
      <c r="BH226" s="27"/>
      <c r="BI226" s="27"/>
      <c r="BJ226" s="27"/>
      <c r="BK226" s="27"/>
      <c r="BL226" s="27"/>
    </row>
    <row r="227" spans="1:79" ht="39.950000000000003" customHeight="1">
      <c r="A227" s="74"/>
      <c r="B227" s="74"/>
      <c r="C227" s="74"/>
      <c r="D227" s="74"/>
      <c r="E227" s="74"/>
      <c r="F227" s="74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 t="s">
        <v>17</v>
      </c>
      <c r="AX227" s="27"/>
      <c r="AY227" s="27"/>
      <c r="AZ227" s="27"/>
      <c r="BA227" s="27"/>
      <c r="BB227" s="27" t="s">
        <v>16</v>
      </c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</row>
    <row r="228" spans="1:79" ht="15" customHeight="1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>
        <v>3</v>
      </c>
      <c r="U228" s="27"/>
      <c r="V228" s="27"/>
      <c r="W228" s="27"/>
      <c r="X228" s="27"/>
      <c r="Y228" s="27"/>
      <c r="Z228" s="27">
        <v>4</v>
      </c>
      <c r="AA228" s="27"/>
      <c r="AB228" s="27"/>
      <c r="AC228" s="27"/>
      <c r="AD228" s="27"/>
      <c r="AE228" s="27">
        <v>5</v>
      </c>
      <c r="AF228" s="27"/>
      <c r="AG228" s="27"/>
      <c r="AH228" s="27"/>
      <c r="AI228" s="27"/>
      <c r="AJ228" s="27"/>
      <c r="AK228" s="27">
        <v>6</v>
      </c>
      <c r="AL228" s="27"/>
      <c r="AM228" s="27"/>
      <c r="AN228" s="27"/>
      <c r="AO228" s="27"/>
      <c r="AP228" s="27"/>
      <c r="AQ228" s="27">
        <v>7</v>
      </c>
      <c r="AR228" s="27"/>
      <c r="AS228" s="27"/>
      <c r="AT228" s="27"/>
      <c r="AU228" s="27"/>
      <c r="AV228" s="27"/>
      <c r="AW228" s="27">
        <v>8</v>
      </c>
      <c r="AX228" s="27"/>
      <c r="AY228" s="27"/>
      <c r="AZ228" s="27"/>
      <c r="BA228" s="27"/>
      <c r="BB228" s="27">
        <v>9</v>
      </c>
      <c r="BC228" s="27"/>
      <c r="BD228" s="27"/>
      <c r="BE228" s="27"/>
      <c r="BF228" s="27"/>
      <c r="BG228" s="27">
        <v>10</v>
      </c>
      <c r="BH228" s="27"/>
      <c r="BI228" s="27"/>
      <c r="BJ228" s="27"/>
      <c r="BK228" s="27"/>
      <c r="BL228" s="27"/>
    </row>
    <row r="229" spans="1:79" s="1" customFormat="1" ht="12" hidden="1" customHeight="1">
      <c r="A229" s="26" t="s">
        <v>64</v>
      </c>
      <c r="B229" s="26"/>
      <c r="C229" s="26"/>
      <c r="D229" s="26"/>
      <c r="E229" s="26"/>
      <c r="F229" s="26"/>
      <c r="G229" s="67" t="s">
        <v>57</v>
      </c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30" t="s">
        <v>80</v>
      </c>
      <c r="U229" s="30"/>
      <c r="V229" s="30"/>
      <c r="W229" s="30"/>
      <c r="X229" s="30"/>
      <c r="Y229" s="30"/>
      <c r="Z229" s="30" t="s">
        <v>81</v>
      </c>
      <c r="AA229" s="30"/>
      <c r="AB229" s="30"/>
      <c r="AC229" s="30"/>
      <c r="AD229" s="30"/>
      <c r="AE229" s="30" t="s">
        <v>82</v>
      </c>
      <c r="AF229" s="30"/>
      <c r="AG229" s="30"/>
      <c r="AH229" s="30"/>
      <c r="AI229" s="30"/>
      <c r="AJ229" s="30"/>
      <c r="AK229" s="30" t="s">
        <v>83</v>
      </c>
      <c r="AL229" s="30"/>
      <c r="AM229" s="30"/>
      <c r="AN229" s="30"/>
      <c r="AO229" s="30"/>
      <c r="AP229" s="30"/>
      <c r="AQ229" s="78" t="s">
        <v>99</v>
      </c>
      <c r="AR229" s="30"/>
      <c r="AS229" s="30"/>
      <c r="AT229" s="30"/>
      <c r="AU229" s="30"/>
      <c r="AV229" s="30"/>
      <c r="AW229" s="30" t="s">
        <v>84</v>
      </c>
      <c r="AX229" s="30"/>
      <c r="AY229" s="30"/>
      <c r="AZ229" s="30"/>
      <c r="BA229" s="30"/>
      <c r="BB229" s="30" t="s">
        <v>85</v>
      </c>
      <c r="BC229" s="30"/>
      <c r="BD229" s="30"/>
      <c r="BE229" s="30"/>
      <c r="BF229" s="30"/>
      <c r="BG229" s="78" t="s">
        <v>100</v>
      </c>
      <c r="BH229" s="30"/>
      <c r="BI229" s="30"/>
      <c r="BJ229" s="30"/>
      <c r="BK229" s="30"/>
      <c r="BL229" s="30"/>
      <c r="CA229" s="1" t="s">
        <v>50</v>
      </c>
    </row>
    <row r="230" spans="1:79" s="99" customFormat="1" ht="12.75" customHeight="1">
      <c r="A230" s="110">
        <v>2240</v>
      </c>
      <c r="B230" s="110"/>
      <c r="C230" s="110"/>
      <c r="D230" s="110"/>
      <c r="E230" s="110"/>
      <c r="F230" s="110"/>
      <c r="G230" s="92" t="s">
        <v>174</v>
      </c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4"/>
      <c r="T230" s="119">
        <v>14240000</v>
      </c>
      <c r="U230" s="119"/>
      <c r="V230" s="119"/>
      <c r="W230" s="119"/>
      <c r="X230" s="119"/>
      <c r="Y230" s="119"/>
      <c r="Z230" s="119">
        <v>10206155</v>
      </c>
      <c r="AA230" s="119"/>
      <c r="AB230" s="119"/>
      <c r="AC230" s="119"/>
      <c r="AD230" s="119"/>
      <c r="AE230" s="119">
        <v>0</v>
      </c>
      <c r="AF230" s="119"/>
      <c r="AG230" s="119"/>
      <c r="AH230" s="119"/>
      <c r="AI230" s="119"/>
      <c r="AJ230" s="119"/>
      <c r="AK230" s="119">
        <v>0</v>
      </c>
      <c r="AL230" s="119"/>
      <c r="AM230" s="119"/>
      <c r="AN230" s="119"/>
      <c r="AO230" s="119"/>
      <c r="AP230" s="119"/>
      <c r="AQ230" s="119">
        <f>IF(ISNUMBER(AK230),AK230,0)-IF(ISNUMBER(AE230),AE230,0)</f>
        <v>0</v>
      </c>
      <c r="AR230" s="119"/>
      <c r="AS230" s="119"/>
      <c r="AT230" s="119"/>
      <c r="AU230" s="119"/>
      <c r="AV230" s="119"/>
      <c r="AW230" s="119">
        <v>0</v>
      </c>
      <c r="AX230" s="119"/>
      <c r="AY230" s="119"/>
      <c r="AZ230" s="119"/>
      <c r="BA230" s="119"/>
      <c r="BB230" s="119">
        <v>0</v>
      </c>
      <c r="BC230" s="119"/>
      <c r="BD230" s="119"/>
      <c r="BE230" s="119"/>
      <c r="BF230" s="119"/>
      <c r="BG230" s="119">
        <f>IF(ISNUMBER(Z230),Z230,0)+IF(ISNUMBER(AK230),AK230,0)</f>
        <v>10206155</v>
      </c>
      <c r="BH230" s="119"/>
      <c r="BI230" s="119"/>
      <c r="BJ230" s="119"/>
      <c r="BK230" s="119"/>
      <c r="BL230" s="119"/>
      <c r="CA230" s="99" t="s">
        <v>51</v>
      </c>
    </row>
    <row r="231" spans="1:79" s="99" customFormat="1" ht="38.25" customHeight="1">
      <c r="A231" s="110">
        <v>2610</v>
      </c>
      <c r="B231" s="110"/>
      <c r="C231" s="110"/>
      <c r="D231" s="110"/>
      <c r="E231" s="110"/>
      <c r="F231" s="110"/>
      <c r="G231" s="92" t="s">
        <v>175</v>
      </c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4"/>
      <c r="T231" s="119">
        <v>3125000</v>
      </c>
      <c r="U231" s="119"/>
      <c r="V231" s="119"/>
      <c r="W231" s="119"/>
      <c r="X231" s="119"/>
      <c r="Y231" s="119"/>
      <c r="Z231" s="119">
        <v>1177213</v>
      </c>
      <c r="AA231" s="119"/>
      <c r="AB231" s="119"/>
      <c r="AC231" s="119"/>
      <c r="AD231" s="119"/>
      <c r="AE231" s="119">
        <v>0</v>
      </c>
      <c r="AF231" s="119"/>
      <c r="AG231" s="119"/>
      <c r="AH231" s="119"/>
      <c r="AI231" s="119"/>
      <c r="AJ231" s="119"/>
      <c r="AK231" s="119">
        <v>0</v>
      </c>
      <c r="AL231" s="119"/>
      <c r="AM231" s="119"/>
      <c r="AN231" s="119"/>
      <c r="AO231" s="119"/>
      <c r="AP231" s="119"/>
      <c r="AQ231" s="119">
        <f>IF(ISNUMBER(AK231),AK231,0)-IF(ISNUMBER(AE231),AE231,0)</f>
        <v>0</v>
      </c>
      <c r="AR231" s="119"/>
      <c r="AS231" s="119"/>
      <c r="AT231" s="119"/>
      <c r="AU231" s="119"/>
      <c r="AV231" s="119"/>
      <c r="AW231" s="119">
        <v>0</v>
      </c>
      <c r="AX231" s="119"/>
      <c r="AY231" s="119"/>
      <c r="AZ231" s="119"/>
      <c r="BA231" s="119"/>
      <c r="BB231" s="119">
        <v>0</v>
      </c>
      <c r="BC231" s="119"/>
      <c r="BD231" s="119"/>
      <c r="BE231" s="119"/>
      <c r="BF231" s="119"/>
      <c r="BG231" s="119">
        <f>IF(ISNUMBER(Z231),Z231,0)+IF(ISNUMBER(AK231),AK231,0)</f>
        <v>1177213</v>
      </c>
      <c r="BH231" s="119"/>
      <c r="BI231" s="119"/>
      <c r="BJ231" s="119"/>
      <c r="BK231" s="119"/>
      <c r="BL231" s="119"/>
    </row>
    <row r="232" spans="1:79" s="6" customFormat="1" ht="12.75" customHeight="1">
      <c r="A232" s="85"/>
      <c r="B232" s="85"/>
      <c r="C232" s="85"/>
      <c r="D232" s="85"/>
      <c r="E232" s="85"/>
      <c r="F232" s="85"/>
      <c r="G232" s="100" t="s">
        <v>147</v>
      </c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2"/>
      <c r="T232" s="118">
        <v>17365000</v>
      </c>
      <c r="U232" s="118"/>
      <c r="V232" s="118"/>
      <c r="W232" s="118"/>
      <c r="X232" s="118"/>
      <c r="Y232" s="118"/>
      <c r="Z232" s="118">
        <v>11383368</v>
      </c>
      <c r="AA232" s="118"/>
      <c r="AB232" s="118"/>
      <c r="AC232" s="118"/>
      <c r="AD232" s="118"/>
      <c r="AE232" s="118">
        <v>0</v>
      </c>
      <c r="AF232" s="118"/>
      <c r="AG232" s="118"/>
      <c r="AH232" s="118"/>
      <c r="AI232" s="118"/>
      <c r="AJ232" s="118"/>
      <c r="AK232" s="118">
        <v>0</v>
      </c>
      <c r="AL232" s="118"/>
      <c r="AM232" s="118"/>
      <c r="AN232" s="118"/>
      <c r="AO232" s="118"/>
      <c r="AP232" s="118"/>
      <c r="AQ232" s="118">
        <f>IF(ISNUMBER(AK232),AK232,0)-IF(ISNUMBER(AE232),AE232,0)</f>
        <v>0</v>
      </c>
      <c r="AR232" s="118"/>
      <c r="AS232" s="118"/>
      <c r="AT232" s="118"/>
      <c r="AU232" s="118"/>
      <c r="AV232" s="118"/>
      <c r="AW232" s="118">
        <v>0</v>
      </c>
      <c r="AX232" s="118"/>
      <c r="AY232" s="118"/>
      <c r="AZ232" s="118"/>
      <c r="BA232" s="118"/>
      <c r="BB232" s="118">
        <v>0</v>
      </c>
      <c r="BC232" s="118"/>
      <c r="BD232" s="118"/>
      <c r="BE232" s="118"/>
      <c r="BF232" s="118"/>
      <c r="BG232" s="118">
        <f>IF(ISNUMBER(Z232),Z232,0)+IF(ISNUMBER(AK232),AK232,0)</f>
        <v>11383368</v>
      </c>
      <c r="BH232" s="118"/>
      <c r="BI232" s="118"/>
      <c r="BJ232" s="118"/>
      <c r="BK232" s="118"/>
      <c r="BL232" s="118"/>
    </row>
    <row r="234" spans="1:79" ht="14.25" customHeight="1">
      <c r="A234" s="29" t="s">
        <v>256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>
      <c r="A235" s="31" t="s">
        <v>236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</row>
    <row r="236" spans="1:79" ht="18" customHeight="1">
      <c r="A236" s="27" t="s">
        <v>135</v>
      </c>
      <c r="B236" s="27"/>
      <c r="C236" s="27"/>
      <c r="D236" s="27"/>
      <c r="E236" s="27"/>
      <c r="F236" s="27"/>
      <c r="G236" s="27" t="s">
        <v>19</v>
      </c>
      <c r="H236" s="27"/>
      <c r="I236" s="27"/>
      <c r="J236" s="27"/>
      <c r="K236" s="27"/>
      <c r="L236" s="27"/>
      <c r="M236" s="27"/>
      <c r="N236" s="27"/>
      <c r="O236" s="27"/>
      <c r="P236" s="27"/>
      <c r="Q236" s="27" t="s">
        <v>242</v>
      </c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 t="s">
        <v>253</v>
      </c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</row>
    <row r="237" spans="1:79" ht="42.9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 t="s">
        <v>140</v>
      </c>
      <c r="R237" s="27"/>
      <c r="S237" s="27"/>
      <c r="T237" s="27"/>
      <c r="U237" s="27"/>
      <c r="V237" s="74" t="s">
        <v>141</v>
      </c>
      <c r="W237" s="74"/>
      <c r="X237" s="74"/>
      <c r="Y237" s="74"/>
      <c r="Z237" s="27" t="s">
        <v>142</v>
      </c>
      <c r="AA237" s="27"/>
      <c r="AB237" s="27"/>
      <c r="AC237" s="27"/>
      <c r="AD237" s="27"/>
      <c r="AE237" s="27"/>
      <c r="AF237" s="27"/>
      <c r="AG237" s="27"/>
      <c r="AH237" s="27"/>
      <c r="AI237" s="27"/>
      <c r="AJ237" s="27" t="s">
        <v>143</v>
      </c>
      <c r="AK237" s="27"/>
      <c r="AL237" s="27"/>
      <c r="AM237" s="27"/>
      <c r="AN237" s="27"/>
      <c r="AO237" s="27" t="s">
        <v>20</v>
      </c>
      <c r="AP237" s="27"/>
      <c r="AQ237" s="27"/>
      <c r="AR237" s="27"/>
      <c r="AS237" s="27"/>
      <c r="AT237" s="74" t="s">
        <v>144</v>
      </c>
      <c r="AU237" s="74"/>
      <c r="AV237" s="74"/>
      <c r="AW237" s="74"/>
      <c r="AX237" s="27" t="s">
        <v>142</v>
      </c>
      <c r="AY237" s="27"/>
      <c r="AZ237" s="27"/>
      <c r="BA237" s="27"/>
      <c r="BB237" s="27"/>
      <c r="BC237" s="27"/>
      <c r="BD237" s="27"/>
      <c r="BE237" s="27"/>
      <c r="BF237" s="27"/>
      <c r="BG237" s="27"/>
      <c r="BH237" s="27" t="s">
        <v>145</v>
      </c>
      <c r="BI237" s="27"/>
      <c r="BJ237" s="27"/>
      <c r="BK237" s="27"/>
      <c r="BL237" s="27"/>
    </row>
    <row r="238" spans="1:79" ht="63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74"/>
      <c r="W238" s="74"/>
      <c r="X238" s="74"/>
      <c r="Y238" s="74"/>
      <c r="Z238" s="27" t="s">
        <v>17</v>
      </c>
      <c r="AA238" s="27"/>
      <c r="AB238" s="27"/>
      <c r="AC238" s="27"/>
      <c r="AD238" s="27"/>
      <c r="AE238" s="27" t="s">
        <v>16</v>
      </c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74"/>
      <c r="AU238" s="74"/>
      <c r="AV238" s="74"/>
      <c r="AW238" s="74"/>
      <c r="AX238" s="27" t="s">
        <v>17</v>
      </c>
      <c r="AY238" s="27"/>
      <c r="AZ238" s="27"/>
      <c r="BA238" s="27"/>
      <c r="BB238" s="27"/>
      <c r="BC238" s="27" t="s">
        <v>16</v>
      </c>
      <c r="BD238" s="27"/>
      <c r="BE238" s="27"/>
      <c r="BF238" s="27"/>
      <c r="BG238" s="27"/>
      <c r="BH238" s="27"/>
      <c r="BI238" s="27"/>
      <c r="BJ238" s="27"/>
      <c r="BK238" s="27"/>
      <c r="BL238" s="27"/>
    </row>
    <row r="239" spans="1:79" ht="15" customHeight="1">
      <c r="A239" s="27">
        <v>1</v>
      </c>
      <c r="B239" s="27"/>
      <c r="C239" s="27"/>
      <c r="D239" s="27"/>
      <c r="E239" s="27"/>
      <c r="F239" s="27"/>
      <c r="G239" s="27">
        <v>2</v>
      </c>
      <c r="H239" s="27"/>
      <c r="I239" s="27"/>
      <c r="J239" s="27"/>
      <c r="K239" s="27"/>
      <c r="L239" s="27"/>
      <c r="M239" s="27"/>
      <c r="N239" s="27"/>
      <c r="O239" s="27"/>
      <c r="P239" s="27"/>
      <c r="Q239" s="27">
        <v>3</v>
      </c>
      <c r="R239" s="27"/>
      <c r="S239" s="27"/>
      <c r="T239" s="27"/>
      <c r="U239" s="27"/>
      <c r="V239" s="27">
        <v>4</v>
      </c>
      <c r="W239" s="27"/>
      <c r="X239" s="27"/>
      <c r="Y239" s="27"/>
      <c r="Z239" s="27">
        <v>5</v>
      </c>
      <c r="AA239" s="27"/>
      <c r="AB239" s="27"/>
      <c r="AC239" s="27"/>
      <c r="AD239" s="27"/>
      <c r="AE239" s="27">
        <v>6</v>
      </c>
      <c r="AF239" s="27"/>
      <c r="AG239" s="27"/>
      <c r="AH239" s="27"/>
      <c r="AI239" s="27"/>
      <c r="AJ239" s="27">
        <v>7</v>
      </c>
      <c r="AK239" s="27"/>
      <c r="AL239" s="27"/>
      <c r="AM239" s="27"/>
      <c r="AN239" s="27"/>
      <c r="AO239" s="27">
        <v>8</v>
      </c>
      <c r="AP239" s="27"/>
      <c r="AQ239" s="27"/>
      <c r="AR239" s="27"/>
      <c r="AS239" s="27"/>
      <c r="AT239" s="27">
        <v>9</v>
      </c>
      <c r="AU239" s="27"/>
      <c r="AV239" s="27"/>
      <c r="AW239" s="27"/>
      <c r="AX239" s="27">
        <v>10</v>
      </c>
      <c r="AY239" s="27"/>
      <c r="AZ239" s="27"/>
      <c r="BA239" s="27"/>
      <c r="BB239" s="27"/>
      <c r="BC239" s="27">
        <v>11</v>
      </c>
      <c r="BD239" s="27"/>
      <c r="BE239" s="27"/>
      <c r="BF239" s="27"/>
      <c r="BG239" s="27"/>
      <c r="BH239" s="27">
        <v>12</v>
      </c>
      <c r="BI239" s="27"/>
      <c r="BJ239" s="27"/>
      <c r="BK239" s="27"/>
      <c r="BL239" s="27"/>
    </row>
    <row r="240" spans="1:79" s="1" customFormat="1" ht="12" hidden="1" customHeight="1">
      <c r="A240" s="26" t="s">
        <v>64</v>
      </c>
      <c r="B240" s="26"/>
      <c r="C240" s="26"/>
      <c r="D240" s="26"/>
      <c r="E240" s="26"/>
      <c r="F240" s="26"/>
      <c r="G240" s="67" t="s">
        <v>57</v>
      </c>
      <c r="H240" s="67"/>
      <c r="I240" s="67"/>
      <c r="J240" s="67"/>
      <c r="K240" s="67"/>
      <c r="L240" s="67"/>
      <c r="M240" s="67"/>
      <c r="N240" s="67"/>
      <c r="O240" s="67"/>
      <c r="P240" s="67"/>
      <c r="Q240" s="30" t="s">
        <v>80</v>
      </c>
      <c r="R240" s="30"/>
      <c r="S240" s="30"/>
      <c r="T240" s="30"/>
      <c r="U240" s="30"/>
      <c r="V240" s="30" t="s">
        <v>81</v>
      </c>
      <c r="W240" s="30"/>
      <c r="X240" s="30"/>
      <c r="Y240" s="30"/>
      <c r="Z240" s="30" t="s">
        <v>82</v>
      </c>
      <c r="AA240" s="30"/>
      <c r="AB240" s="30"/>
      <c r="AC240" s="30"/>
      <c r="AD240" s="30"/>
      <c r="AE240" s="30" t="s">
        <v>83</v>
      </c>
      <c r="AF240" s="30"/>
      <c r="AG240" s="30"/>
      <c r="AH240" s="30"/>
      <c r="AI240" s="30"/>
      <c r="AJ240" s="78" t="s">
        <v>101</v>
      </c>
      <c r="AK240" s="30"/>
      <c r="AL240" s="30"/>
      <c r="AM240" s="30"/>
      <c r="AN240" s="30"/>
      <c r="AO240" s="30" t="s">
        <v>84</v>
      </c>
      <c r="AP240" s="30"/>
      <c r="AQ240" s="30"/>
      <c r="AR240" s="30"/>
      <c r="AS240" s="30"/>
      <c r="AT240" s="78" t="s">
        <v>102</v>
      </c>
      <c r="AU240" s="30"/>
      <c r="AV240" s="30"/>
      <c r="AW240" s="30"/>
      <c r="AX240" s="30" t="s">
        <v>85</v>
      </c>
      <c r="AY240" s="30"/>
      <c r="AZ240" s="30"/>
      <c r="BA240" s="30"/>
      <c r="BB240" s="30"/>
      <c r="BC240" s="30" t="s">
        <v>86</v>
      </c>
      <c r="BD240" s="30"/>
      <c r="BE240" s="30"/>
      <c r="BF240" s="30"/>
      <c r="BG240" s="30"/>
      <c r="BH240" s="78" t="s">
        <v>101</v>
      </c>
      <c r="BI240" s="30"/>
      <c r="BJ240" s="30"/>
      <c r="BK240" s="30"/>
      <c r="BL240" s="30"/>
      <c r="CA240" s="1" t="s">
        <v>52</v>
      </c>
    </row>
    <row r="241" spans="1:79" s="99" customFormat="1" ht="25.5" customHeight="1">
      <c r="A241" s="110">
        <v>2240</v>
      </c>
      <c r="B241" s="110"/>
      <c r="C241" s="110"/>
      <c r="D241" s="110"/>
      <c r="E241" s="110"/>
      <c r="F241" s="110"/>
      <c r="G241" s="92" t="s">
        <v>174</v>
      </c>
      <c r="H241" s="93"/>
      <c r="I241" s="93"/>
      <c r="J241" s="93"/>
      <c r="K241" s="93"/>
      <c r="L241" s="93"/>
      <c r="M241" s="93"/>
      <c r="N241" s="93"/>
      <c r="O241" s="93"/>
      <c r="P241" s="94"/>
      <c r="Q241" s="119">
        <v>20680000</v>
      </c>
      <c r="R241" s="119"/>
      <c r="S241" s="119"/>
      <c r="T241" s="119"/>
      <c r="U241" s="119"/>
      <c r="V241" s="119">
        <v>0</v>
      </c>
      <c r="W241" s="119"/>
      <c r="X241" s="119"/>
      <c r="Y241" s="119"/>
      <c r="Z241" s="119">
        <v>0</v>
      </c>
      <c r="AA241" s="119"/>
      <c r="AB241" s="119"/>
      <c r="AC241" s="119"/>
      <c r="AD241" s="119"/>
      <c r="AE241" s="119">
        <v>0</v>
      </c>
      <c r="AF241" s="119"/>
      <c r="AG241" s="119"/>
      <c r="AH241" s="119"/>
      <c r="AI241" s="119"/>
      <c r="AJ241" s="119">
        <f>IF(ISNUMBER(Q241),Q241,0)-IF(ISNUMBER(Z241),Z241,0)</f>
        <v>20680000</v>
      </c>
      <c r="AK241" s="119"/>
      <c r="AL241" s="119"/>
      <c r="AM241" s="119"/>
      <c r="AN241" s="119"/>
      <c r="AO241" s="119">
        <v>0</v>
      </c>
      <c r="AP241" s="119"/>
      <c r="AQ241" s="119"/>
      <c r="AR241" s="119"/>
      <c r="AS241" s="119"/>
      <c r="AT241" s="119">
        <f>IF(ISNUMBER(V241),V241,0)-IF(ISNUMBER(Z241),Z241,0)-IF(ISNUMBER(AE241),AE241,0)</f>
        <v>0</v>
      </c>
      <c r="AU241" s="119"/>
      <c r="AV241" s="119"/>
      <c r="AW241" s="119"/>
      <c r="AX241" s="119">
        <v>0</v>
      </c>
      <c r="AY241" s="119"/>
      <c r="AZ241" s="119"/>
      <c r="BA241" s="119"/>
      <c r="BB241" s="119"/>
      <c r="BC241" s="119">
        <v>0</v>
      </c>
      <c r="BD241" s="119"/>
      <c r="BE241" s="119"/>
      <c r="BF241" s="119"/>
      <c r="BG241" s="119"/>
      <c r="BH241" s="119">
        <f>IF(ISNUMBER(AO241),AO241,0)-IF(ISNUMBER(AX241),AX241,0)</f>
        <v>0</v>
      </c>
      <c r="BI241" s="119"/>
      <c r="BJ241" s="119"/>
      <c r="BK241" s="119"/>
      <c r="BL241" s="119"/>
      <c r="CA241" s="99" t="s">
        <v>53</v>
      </c>
    </row>
    <row r="242" spans="1:79" s="99" customFormat="1" ht="38.25" customHeight="1">
      <c r="A242" s="110">
        <v>2610</v>
      </c>
      <c r="B242" s="110"/>
      <c r="C242" s="110"/>
      <c r="D242" s="110"/>
      <c r="E242" s="110"/>
      <c r="F242" s="110"/>
      <c r="G242" s="92" t="s">
        <v>175</v>
      </c>
      <c r="H242" s="93"/>
      <c r="I242" s="93"/>
      <c r="J242" s="93"/>
      <c r="K242" s="93"/>
      <c r="L242" s="93"/>
      <c r="M242" s="93"/>
      <c r="N242" s="93"/>
      <c r="O242" s="93"/>
      <c r="P242" s="94"/>
      <c r="Q242" s="119">
        <v>4500000</v>
      </c>
      <c r="R242" s="119"/>
      <c r="S242" s="119"/>
      <c r="T242" s="119"/>
      <c r="U242" s="119"/>
      <c r="V242" s="119">
        <v>0</v>
      </c>
      <c r="W242" s="119"/>
      <c r="X242" s="119"/>
      <c r="Y242" s="119"/>
      <c r="Z242" s="119">
        <v>0</v>
      </c>
      <c r="AA242" s="119"/>
      <c r="AB242" s="119"/>
      <c r="AC242" s="119"/>
      <c r="AD242" s="119"/>
      <c r="AE242" s="119">
        <v>0</v>
      </c>
      <c r="AF242" s="119"/>
      <c r="AG242" s="119"/>
      <c r="AH242" s="119"/>
      <c r="AI242" s="119"/>
      <c r="AJ242" s="119">
        <f>IF(ISNUMBER(Q242),Q242,0)-IF(ISNUMBER(Z242),Z242,0)</f>
        <v>4500000</v>
      </c>
      <c r="AK242" s="119"/>
      <c r="AL242" s="119"/>
      <c r="AM242" s="119"/>
      <c r="AN242" s="119"/>
      <c r="AO242" s="119">
        <v>0</v>
      </c>
      <c r="AP242" s="119"/>
      <c r="AQ242" s="119"/>
      <c r="AR242" s="119"/>
      <c r="AS242" s="119"/>
      <c r="AT242" s="119">
        <f>IF(ISNUMBER(V242),V242,0)-IF(ISNUMBER(Z242),Z242,0)-IF(ISNUMBER(AE242),AE242,0)</f>
        <v>0</v>
      </c>
      <c r="AU242" s="119"/>
      <c r="AV242" s="119"/>
      <c r="AW242" s="119"/>
      <c r="AX242" s="119">
        <v>0</v>
      </c>
      <c r="AY242" s="119"/>
      <c r="AZ242" s="119"/>
      <c r="BA242" s="119"/>
      <c r="BB242" s="119"/>
      <c r="BC242" s="119">
        <v>0</v>
      </c>
      <c r="BD242" s="119"/>
      <c r="BE242" s="119"/>
      <c r="BF242" s="119"/>
      <c r="BG242" s="119"/>
      <c r="BH242" s="119">
        <f>IF(ISNUMBER(AO242),AO242,0)-IF(ISNUMBER(AX242),AX242,0)</f>
        <v>0</v>
      </c>
      <c r="BI242" s="119"/>
      <c r="BJ242" s="119"/>
      <c r="BK242" s="119"/>
      <c r="BL242" s="119"/>
    </row>
    <row r="243" spans="1:79" s="6" customFormat="1" ht="12.75" customHeight="1">
      <c r="A243" s="85"/>
      <c r="B243" s="85"/>
      <c r="C243" s="85"/>
      <c r="D243" s="85"/>
      <c r="E243" s="85"/>
      <c r="F243" s="85"/>
      <c r="G243" s="100" t="s">
        <v>147</v>
      </c>
      <c r="H243" s="101"/>
      <c r="I243" s="101"/>
      <c r="J243" s="101"/>
      <c r="K243" s="101"/>
      <c r="L243" s="101"/>
      <c r="M243" s="101"/>
      <c r="N243" s="101"/>
      <c r="O243" s="101"/>
      <c r="P243" s="102"/>
      <c r="Q243" s="118">
        <v>25180000</v>
      </c>
      <c r="R243" s="118"/>
      <c r="S243" s="118"/>
      <c r="T243" s="118"/>
      <c r="U243" s="118"/>
      <c r="V243" s="118">
        <v>0</v>
      </c>
      <c r="W243" s="118"/>
      <c r="X243" s="118"/>
      <c r="Y243" s="118"/>
      <c r="Z243" s="118">
        <v>0</v>
      </c>
      <c r="AA243" s="118"/>
      <c r="AB243" s="118"/>
      <c r="AC243" s="118"/>
      <c r="AD243" s="118"/>
      <c r="AE243" s="118">
        <v>0</v>
      </c>
      <c r="AF243" s="118"/>
      <c r="AG243" s="118"/>
      <c r="AH243" s="118"/>
      <c r="AI243" s="118"/>
      <c r="AJ243" s="118">
        <f>IF(ISNUMBER(Q243),Q243,0)-IF(ISNUMBER(Z243),Z243,0)</f>
        <v>25180000</v>
      </c>
      <c r="AK243" s="118"/>
      <c r="AL243" s="118"/>
      <c r="AM243" s="118"/>
      <c r="AN243" s="118"/>
      <c r="AO243" s="118">
        <v>0</v>
      </c>
      <c r="AP243" s="118"/>
      <c r="AQ243" s="118"/>
      <c r="AR243" s="118"/>
      <c r="AS243" s="118"/>
      <c r="AT243" s="118">
        <f>IF(ISNUMBER(V243),V243,0)-IF(ISNUMBER(Z243),Z243,0)-IF(ISNUMBER(AE243),AE243,0)</f>
        <v>0</v>
      </c>
      <c r="AU243" s="118"/>
      <c r="AV243" s="118"/>
      <c r="AW243" s="118"/>
      <c r="AX243" s="118">
        <v>0</v>
      </c>
      <c r="AY243" s="118"/>
      <c r="AZ243" s="118"/>
      <c r="BA243" s="118"/>
      <c r="BB243" s="118"/>
      <c r="BC243" s="118">
        <v>0</v>
      </c>
      <c r="BD243" s="118"/>
      <c r="BE243" s="118"/>
      <c r="BF243" s="118"/>
      <c r="BG243" s="118"/>
      <c r="BH243" s="118">
        <f>IF(ISNUMBER(AO243),AO243,0)-IF(ISNUMBER(AX243),AX243,0)</f>
        <v>0</v>
      </c>
      <c r="BI243" s="118"/>
      <c r="BJ243" s="118"/>
      <c r="BK243" s="118"/>
      <c r="BL243" s="118"/>
    </row>
    <row r="245" spans="1:79" ht="14.25" customHeight="1">
      <c r="A245" s="29" t="s">
        <v>243</v>
      </c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</row>
    <row r="246" spans="1:79" ht="15" customHeight="1">
      <c r="A246" s="31" t="s">
        <v>236</v>
      </c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</row>
    <row r="247" spans="1:79" ht="42.95" customHeight="1">
      <c r="A247" s="74" t="s">
        <v>135</v>
      </c>
      <c r="B247" s="74"/>
      <c r="C247" s="74"/>
      <c r="D247" s="74"/>
      <c r="E247" s="74"/>
      <c r="F247" s="74"/>
      <c r="G247" s="27" t="s">
        <v>19</v>
      </c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 t="s">
        <v>15</v>
      </c>
      <c r="U247" s="27"/>
      <c r="V247" s="27"/>
      <c r="W247" s="27"/>
      <c r="X247" s="27"/>
      <c r="Y247" s="27"/>
      <c r="Z247" s="27" t="s">
        <v>14</v>
      </c>
      <c r="AA247" s="27"/>
      <c r="AB247" s="27"/>
      <c r="AC247" s="27"/>
      <c r="AD247" s="27"/>
      <c r="AE247" s="27" t="s">
        <v>239</v>
      </c>
      <c r="AF247" s="27"/>
      <c r="AG247" s="27"/>
      <c r="AH247" s="27"/>
      <c r="AI247" s="27"/>
      <c r="AJ247" s="27"/>
      <c r="AK247" s="27" t="s">
        <v>244</v>
      </c>
      <c r="AL247" s="27"/>
      <c r="AM247" s="27"/>
      <c r="AN247" s="27"/>
      <c r="AO247" s="27"/>
      <c r="AP247" s="27"/>
      <c r="AQ247" s="27" t="s">
        <v>257</v>
      </c>
      <c r="AR247" s="27"/>
      <c r="AS247" s="27"/>
      <c r="AT247" s="27"/>
      <c r="AU247" s="27"/>
      <c r="AV247" s="27"/>
      <c r="AW247" s="27" t="s">
        <v>18</v>
      </c>
      <c r="AX247" s="27"/>
      <c r="AY247" s="27"/>
      <c r="AZ247" s="27"/>
      <c r="BA247" s="27"/>
      <c r="BB247" s="27"/>
      <c r="BC247" s="27"/>
      <c r="BD247" s="27"/>
      <c r="BE247" s="27" t="s">
        <v>156</v>
      </c>
      <c r="BF247" s="27"/>
      <c r="BG247" s="27"/>
      <c r="BH247" s="27"/>
      <c r="BI247" s="27"/>
      <c r="BJ247" s="27"/>
      <c r="BK247" s="27"/>
      <c r="BL247" s="27"/>
    </row>
    <row r="248" spans="1:79" ht="21.75" customHeight="1">
      <c r="A248" s="74"/>
      <c r="B248" s="74"/>
      <c r="C248" s="74"/>
      <c r="D248" s="74"/>
      <c r="E248" s="74"/>
      <c r="F248" s="74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</row>
    <row r="249" spans="1:79" ht="15" customHeight="1">
      <c r="A249" s="27">
        <v>1</v>
      </c>
      <c r="B249" s="27"/>
      <c r="C249" s="27"/>
      <c r="D249" s="27"/>
      <c r="E249" s="27"/>
      <c r="F249" s="27"/>
      <c r="G249" s="27">
        <v>2</v>
      </c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>
        <v>3</v>
      </c>
      <c r="U249" s="27"/>
      <c r="V249" s="27"/>
      <c r="W249" s="27"/>
      <c r="X249" s="27"/>
      <c r="Y249" s="27"/>
      <c r="Z249" s="27">
        <v>4</v>
      </c>
      <c r="AA249" s="27"/>
      <c r="AB249" s="27"/>
      <c r="AC249" s="27"/>
      <c r="AD249" s="27"/>
      <c r="AE249" s="27">
        <v>5</v>
      </c>
      <c r="AF249" s="27"/>
      <c r="AG249" s="27"/>
      <c r="AH249" s="27"/>
      <c r="AI249" s="27"/>
      <c r="AJ249" s="27"/>
      <c r="AK249" s="27">
        <v>6</v>
      </c>
      <c r="AL249" s="27"/>
      <c r="AM249" s="27"/>
      <c r="AN249" s="27"/>
      <c r="AO249" s="27"/>
      <c r="AP249" s="27"/>
      <c r="AQ249" s="27">
        <v>7</v>
      </c>
      <c r="AR249" s="27"/>
      <c r="AS249" s="27"/>
      <c r="AT249" s="27"/>
      <c r="AU249" s="27"/>
      <c r="AV249" s="27"/>
      <c r="AW249" s="26">
        <v>8</v>
      </c>
      <c r="AX249" s="26"/>
      <c r="AY249" s="26"/>
      <c r="AZ249" s="26"/>
      <c r="BA249" s="26"/>
      <c r="BB249" s="26"/>
      <c r="BC249" s="26"/>
      <c r="BD249" s="26"/>
      <c r="BE249" s="26">
        <v>9</v>
      </c>
      <c r="BF249" s="26"/>
      <c r="BG249" s="26"/>
      <c r="BH249" s="26"/>
      <c r="BI249" s="26"/>
      <c r="BJ249" s="26"/>
      <c r="BK249" s="26"/>
      <c r="BL249" s="26"/>
    </row>
    <row r="250" spans="1:79" s="1" customFormat="1" ht="18.75" hidden="1" customHeight="1">
      <c r="A250" s="26" t="s">
        <v>64</v>
      </c>
      <c r="B250" s="26"/>
      <c r="C250" s="26"/>
      <c r="D250" s="26"/>
      <c r="E250" s="26"/>
      <c r="F250" s="26"/>
      <c r="G250" s="67" t="s">
        <v>57</v>
      </c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30" t="s">
        <v>80</v>
      </c>
      <c r="U250" s="30"/>
      <c r="V250" s="30"/>
      <c r="W250" s="30"/>
      <c r="X250" s="30"/>
      <c r="Y250" s="30"/>
      <c r="Z250" s="30" t="s">
        <v>81</v>
      </c>
      <c r="AA250" s="30"/>
      <c r="AB250" s="30"/>
      <c r="AC250" s="30"/>
      <c r="AD250" s="30"/>
      <c r="AE250" s="30" t="s">
        <v>82</v>
      </c>
      <c r="AF250" s="30"/>
      <c r="AG250" s="30"/>
      <c r="AH250" s="30"/>
      <c r="AI250" s="30"/>
      <c r="AJ250" s="30"/>
      <c r="AK250" s="30" t="s">
        <v>83</v>
      </c>
      <c r="AL250" s="30"/>
      <c r="AM250" s="30"/>
      <c r="AN250" s="30"/>
      <c r="AO250" s="30"/>
      <c r="AP250" s="30"/>
      <c r="AQ250" s="30" t="s">
        <v>84</v>
      </c>
      <c r="AR250" s="30"/>
      <c r="AS250" s="30"/>
      <c r="AT250" s="30"/>
      <c r="AU250" s="30"/>
      <c r="AV250" s="30"/>
      <c r="AW250" s="67" t="s">
        <v>87</v>
      </c>
      <c r="AX250" s="67"/>
      <c r="AY250" s="67"/>
      <c r="AZ250" s="67"/>
      <c r="BA250" s="67"/>
      <c r="BB250" s="67"/>
      <c r="BC250" s="67"/>
      <c r="BD250" s="67"/>
      <c r="BE250" s="67" t="s">
        <v>88</v>
      </c>
      <c r="BF250" s="67"/>
      <c r="BG250" s="67"/>
      <c r="BH250" s="67"/>
      <c r="BI250" s="67"/>
      <c r="BJ250" s="67"/>
      <c r="BK250" s="67"/>
      <c r="BL250" s="67"/>
      <c r="CA250" s="1" t="s">
        <v>54</v>
      </c>
    </row>
    <row r="251" spans="1:79" s="99" customFormat="1" ht="12.75" customHeight="1">
      <c r="A251" s="110">
        <v>2240</v>
      </c>
      <c r="B251" s="110"/>
      <c r="C251" s="110"/>
      <c r="D251" s="110"/>
      <c r="E251" s="110"/>
      <c r="F251" s="110"/>
      <c r="G251" s="92" t="s">
        <v>174</v>
      </c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4"/>
      <c r="T251" s="119">
        <v>14240000</v>
      </c>
      <c r="U251" s="119"/>
      <c r="V251" s="119"/>
      <c r="W251" s="119"/>
      <c r="X251" s="119"/>
      <c r="Y251" s="119"/>
      <c r="Z251" s="119">
        <v>10206155</v>
      </c>
      <c r="AA251" s="119"/>
      <c r="AB251" s="119"/>
      <c r="AC251" s="119"/>
      <c r="AD251" s="119"/>
      <c r="AE251" s="119">
        <v>0</v>
      </c>
      <c r="AF251" s="119"/>
      <c r="AG251" s="119"/>
      <c r="AH251" s="119"/>
      <c r="AI251" s="119"/>
      <c r="AJ251" s="119"/>
      <c r="AK251" s="119">
        <v>0</v>
      </c>
      <c r="AL251" s="119"/>
      <c r="AM251" s="119"/>
      <c r="AN251" s="119"/>
      <c r="AO251" s="119"/>
      <c r="AP251" s="119"/>
      <c r="AQ251" s="119">
        <v>0</v>
      </c>
      <c r="AR251" s="119"/>
      <c r="AS251" s="119"/>
      <c r="AT251" s="119"/>
      <c r="AU251" s="119"/>
      <c r="AV251" s="119"/>
      <c r="AW251" s="131"/>
      <c r="AX251" s="131"/>
      <c r="AY251" s="131"/>
      <c r="AZ251" s="131"/>
      <c r="BA251" s="131"/>
      <c r="BB251" s="131"/>
      <c r="BC251" s="131"/>
      <c r="BD251" s="131"/>
      <c r="BE251" s="131"/>
      <c r="BF251" s="131"/>
      <c r="BG251" s="131"/>
      <c r="BH251" s="131"/>
      <c r="BI251" s="131"/>
      <c r="BJ251" s="131"/>
      <c r="BK251" s="131"/>
      <c r="BL251" s="131"/>
      <c r="CA251" s="99" t="s">
        <v>55</v>
      </c>
    </row>
    <row r="252" spans="1:79" s="99" customFormat="1" ht="38.25" customHeight="1">
      <c r="A252" s="110">
        <v>2610</v>
      </c>
      <c r="B252" s="110"/>
      <c r="C252" s="110"/>
      <c r="D252" s="110"/>
      <c r="E252" s="110"/>
      <c r="F252" s="110"/>
      <c r="G252" s="92" t="s">
        <v>175</v>
      </c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4"/>
      <c r="T252" s="119">
        <v>3125000</v>
      </c>
      <c r="U252" s="119"/>
      <c r="V252" s="119"/>
      <c r="W252" s="119"/>
      <c r="X252" s="119"/>
      <c r="Y252" s="119"/>
      <c r="Z252" s="119">
        <v>1177213</v>
      </c>
      <c r="AA252" s="119"/>
      <c r="AB252" s="119"/>
      <c r="AC252" s="119"/>
      <c r="AD252" s="119"/>
      <c r="AE252" s="119">
        <v>0</v>
      </c>
      <c r="AF252" s="119"/>
      <c r="AG252" s="119"/>
      <c r="AH252" s="119"/>
      <c r="AI252" s="119"/>
      <c r="AJ252" s="119"/>
      <c r="AK252" s="119">
        <v>0</v>
      </c>
      <c r="AL252" s="119"/>
      <c r="AM252" s="119"/>
      <c r="AN252" s="119"/>
      <c r="AO252" s="119"/>
      <c r="AP252" s="119"/>
      <c r="AQ252" s="119">
        <v>0</v>
      </c>
      <c r="AR252" s="119"/>
      <c r="AS252" s="119"/>
      <c r="AT252" s="119"/>
      <c r="AU252" s="119"/>
      <c r="AV252" s="119"/>
      <c r="AW252" s="131"/>
      <c r="AX252" s="131"/>
      <c r="AY252" s="131"/>
      <c r="AZ252" s="131"/>
      <c r="BA252" s="131"/>
      <c r="BB252" s="131"/>
      <c r="BC252" s="131"/>
      <c r="BD252" s="131"/>
      <c r="BE252" s="131"/>
      <c r="BF252" s="131"/>
      <c r="BG252" s="131"/>
      <c r="BH252" s="131"/>
      <c r="BI252" s="131"/>
      <c r="BJ252" s="131"/>
      <c r="BK252" s="131"/>
      <c r="BL252" s="131"/>
    </row>
    <row r="253" spans="1:79" s="6" customFormat="1" ht="12.75" customHeight="1">
      <c r="A253" s="85"/>
      <c r="B253" s="85"/>
      <c r="C253" s="85"/>
      <c r="D253" s="85"/>
      <c r="E253" s="85"/>
      <c r="F253" s="85"/>
      <c r="G253" s="100" t="s">
        <v>147</v>
      </c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2"/>
      <c r="T253" s="118">
        <v>17365000</v>
      </c>
      <c r="U253" s="118"/>
      <c r="V253" s="118"/>
      <c r="W253" s="118"/>
      <c r="X253" s="118"/>
      <c r="Y253" s="118"/>
      <c r="Z253" s="118">
        <v>11383368</v>
      </c>
      <c r="AA253" s="118"/>
      <c r="AB253" s="118"/>
      <c r="AC253" s="118"/>
      <c r="AD253" s="118"/>
      <c r="AE253" s="118">
        <v>0</v>
      </c>
      <c r="AF253" s="118"/>
      <c r="AG253" s="118"/>
      <c r="AH253" s="118"/>
      <c r="AI253" s="118"/>
      <c r="AJ253" s="118"/>
      <c r="AK253" s="118">
        <v>0</v>
      </c>
      <c r="AL253" s="118"/>
      <c r="AM253" s="118"/>
      <c r="AN253" s="118"/>
      <c r="AO253" s="118"/>
      <c r="AP253" s="118"/>
      <c r="AQ253" s="118">
        <v>0</v>
      </c>
      <c r="AR253" s="118"/>
      <c r="AS253" s="118"/>
      <c r="AT253" s="118"/>
      <c r="AU253" s="118"/>
      <c r="AV253" s="118"/>
      <c r="AW253" s="126"/>
      <c r="AX253" s="126"/>
      <c r="AY253" s="126"/>
      <c r="AZ253" s="126"/>
      <c r="BA253" s="126"/>
      <c r="BB253" s="126"/>
      <c r="BC253" s="126"/>
      <c r="BD253" s="126"/>
      <c r="BE253" s="126"/>
      <c r="BF253" s="126"/>
      <c r="BG253" s="126"/>
      <c r="BH253" s="126"/>
      <c r="BI253" s="126"/>
      <c r="BJ253" s="126"/>
      <c r="BK253" s="126"/>
      <c r="BL253" s="126"/>
    </row>
    <row r="255" spans="1:79" ht="14.25" customHeight="1">
      <c r="A255" s="29" t="s">
        <v>245</v>
      </c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</row>
    <row r="256" spans="1:79" ht="15" customHeight="1">
      <c r="A256" s="132" t="s">
        <v>227</v>
      </c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  <c r="AE256" s="133"/>
      <c r="AF256" s="133"/>
      <c r="AG256" s="133"/>
      <c r="AH256" s="133"/>
      <c r="AI256" s="133"/>
      <c r="AJ256" s="133"/>
      <c r="AK256" s="133"/>
      <c r="AL256" s="133"/>
      <c r="AM256" s="133"/>
      <c r="AN256" s="133"/>
      <c r="AO256" s="133"/>
      <c r="AP256" s="133"/>
      <c r="AQ256" s="133"/>
      <c r="AR256" s="133"/>
      <c r="AS256" s="133"/>
      <c r="AT256" s="133"/>
      <c r="AU256" s="133"/>
      <c r="AV256" s="133"/>
      <c r="AW256" s="133"/>
      <c r="AX256" s="133"/>
      <c r="AY256" s="133"/>
      <c r="AZ256" s="133"/>
      <c r="BA256" s="133"/>
      <c r="BB256" s="133"/>
      <c r="BC256" s="133"/>
      <c r="BD256" s="133"/>
      <c r="BE256" s="133"/>
      <c r="BF256" s="133"/>
      <c r="BG256" s="133"/>
      <c r="BH256" s="133"/>
      <c r="BI256" s="133"/>
      <c r="BJ256" s="133"/>
      <c r="BK256" s="133"/>
      <c r="BL256" s="133"/>
    </row>
    <row r="257" spans="1:64" ht="1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9" spans="1:64" ht="14.25">
      <c r="A259" s="29" t="s">
        <v>272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</row>
    <row r="260" spans="1:64" ht="14.25">
      <c r="A260" s="29" t="s">
        <v>246</v>
      </c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1" spans="1:64" ht="1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</row>
    <row r="262" spans="1:64" ht="1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5" spans="1:64" ht="18.95" customHeight="1">
      <c r="A265" s="136" t="s">
        <v>230</v>
      </c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22"/>
      <c r="AC265" s="22"/>
      <c r="AD265" s="22"/>
      <c r="AE265" s="22"/>
      <c r="AF265" s="22"/>
      <c r="AG265" s="22"/>
      <c r="AH265" s="42"/>
      <c r="AI265" s="42"/>
      <c r="AJ265" s="42"/>
      <c r="AK265" s="42"/>
      <c r="AL265" s="42"/>
      <c r="AM265" s="42"/>
      <c r="AN265" s="42"/>
      <c r="AO265" s="42"/>
      <c r="AP265" s="42"/>
      <c r="AQ265" s="22"/>
      <c r="AR265" s="22"/>
      <c r="AS265" s="22"/>
      <c r="AT265" s="22"/>
      <c r="AU265" s="137" t="s">
        <v>232</v>
      </c>
      <c r="AV265" s="135"/>
      <c r="AW265" s="135"/>
      <c r="AX265" s="135"/>
      <c r="AY265" s="135"/>
      <c r="AZ265" s="135"/>
      <c r="BA265" s="135"/>
      <c r="BB265" s="135"/>
      <c r="BC265" s="135"/>
      <c r="BD265" s="135"/>
      <c r="BE265" s="135"/>
      <c r="BF265" s="135"/>
    </row>
    <row r="266" spans="1:64" ht="12.75" customHeight="1">
      <c r="AB266" s="23"/>
      <c r="AC266" s="23"/>
      <c r="AD266" s="23"/>
      <c r="AE266" s="23"/>
      <c r="AF266" s="23"/>
      <c r="AG266" s="23"/>
      <c r="AH266" s="28" t="s">
        <v>1</v>
      </c>
      <c r="AI266" s="28"/>
      <c r="AJ266" s="28"/>
      <c r="AK266" s="28"/>
      <c r="AL266" s="28"/>
      <c r="AM266" s="28"/>
      <c r="AN266" s="28"/>
      <c r="AO266" s="28"/>
      <c r="AP266" s="28"/>
      <c r="AQ266" s="23"/>
      <c r="AR266" s="23"/>
      <c r="AS266" s="23"/>
      <c r="AT266" s="23"/>
      <c r="AU266" s="28" t="s">
        <v>171</v>
      </c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</row>
    <row r="267" spans="1:64" ht="15">
      <c r="AB267" s="23"/>
      <c r="AC267" s="23"/>
      <c r="AD267" s="23"/>
      <c r="AE267" s="23"/>
      <c r="AF267" s="23"/>
      <c r="AG267" s="23"/>
      <c r="AH267" s="24"/>
      <c r="AI267" s="24"/>
      <c r="AJ267" s="24"/>
      <c r="AK267" s="24"/>
      <c r="AL267" s="24"/>
      <c r="AM267" s="24"/>
      <c r="AN267" s="24"/>
      <c r="AO267" s="24"/>
      <c r="AP267" s="24"/>
      <c r="AQ267" s="23"/>
      <c r="AR267" s="23"/>
      <c r="AS267" s="23"/>
      <c r="AT267" s="23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</row>
    <row r="268" spans="1:64" ht="18" customHeight="1">
      <c r="A268" s="136" t="s">
        <v>231</v>
      </c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23"/>
      <c r="AC268" s="23"/>
      <c r="AD268" s="23"/>
      <c r="AE268" s="23"/>
      <c r="AF268" s="23"/>
      <c r="AG268" s="23"/>
      <c r="AH268" s="43"/>
      <c r="AI268" s="43"/>
      <c r="AJ268" s="43"/>
      <c r="AK268" s="43"/>
      <c r="AL268" s="43"/>
      <c r="AM268" s="43"/>
      <c r="AN268" s="43"/>
      <c r="AO268" s="43"/>
      <c r="AP268" s="43"/>
      <c r="AQ268" s="23"/>
      <c r="AR268" s="23"/>
      <c r="AS268" s="23"/>
      <c r="AT268" s="23"/>
      <c r="AU268" s="138" t="s">
        <v>233</v>
      </c>
      <c r="AV268" s="135"/>
      <c r="AW268" s="135"/>
      <c r="AX268" s="135"/>
      <c r="AY268" s="135"/>
      <c r="AZ268" s="135"/>
      <c r="BA268" s="135"/>
      <c r="BB268" s="135"/>
      <c r="BC268" s="135"/>
      <c r="BD268" s="135"/>
      <c r="BE268" s="135"/>
      <c r="BF268" s="135"/>
    </row>
    <row r="269" spans="1:64" ht="12" customHeight="1">
      <c r="AB269" s="23"/>
      <c r="AC269" s="23"/>
      <c r="AD269" s="23"/>
      <c r="AE269" s="23"/>
      <c r="AF269" s="23"/>
      <c r="AG269" s="23"/>
      <c r="AH269" s="28" t="s">
        <v>1</v>
      </c>
      <c r="AI269" s="28"/>
      <c r="AJ269" s="28"/>
      <c r="AK269" s="28"/>
      <c r="AL269" s="28"/>
      <c r="AM269" s="28"/>
      <c r="AN269" s="28"/>
      <c r="AO269" s="28"/>
      <c r="AP269" s="28"/>
      <c r="AQ269" s="23"/>
      <c r="AR269" s="23"/>
      <c r="AS269" s="23"/>
      <c r="AT269" s="23"/>
      <c r="AU269" s="28" t="s">
        <v>171</v>
      </c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</row>
  </sheetData>
  <mergeCells count="1815">
    <mergeCell ref="AE253:AJ253"/>
    <mergeCell ref="AK253:AP253"/>
    <mergeCell ref="AQ253:AV253"/>
    <mergeCell ref="AW253:BD253"/>
    <mergeCell ref="BE253:BL253"/>
    <mergeCell ref="A252:F252"/>
    <mergeCell ref="G252:S252"/>
    <mergeCell ref="T252:Y252"/>
    <mergeCell ref="Z252:AD252"/>
    <mergeCell ref="AE252:AJ252"/>
    <mergeCell ref="AK252:AP252"/>
    <mergeCell ref="AQ252:AV252"/>
    <mergeCell ref="AW252:BD252"/>
    <mergeCell ref="BE252:BL252"/>
    <mergeCell ref="AO243:AS243"/>
    <mergeCell ref="AT243:AW243"/>
    <mergeCell ref="AX243:BB243"/>
    <mergeCell ref="BC243:BG243"/>
    <mergeCell ref="BH243:BL243"/>
    <mergeCell ref="AX242:BB242"/>
    <mergeCell ref="BC242:BG242"/>
    <mergeCell ref="BH242:BL242"/>
    <mergeCell ref="A243:F243"/>
    <mergeCell ref="G243:P243"/>
    <mergeCell ref="Q243:U243"/>
    <mergeCell ref="V243:Y243"/>
    <mergeCell ref="Z243:AD243"/>
    <mergeCell ref="AE243:AI243"/>
    <mergeCell ref="AJ243:AN243"/>
    <mergeCell ref="A242:F242"/>
    <mergeCell ref="G242:P242"/>
    <mergeCell ref="Q242:U242"/>
    <mergeCell ref="V242:Y242"/>
    <mergeCell ref="Z242:AD242"/>
    <mergeCell ref="AE242:AI242"/>
    <mergeCell ref="AJ242:AN242"/>
    <mergeCell ref="AO242:AS242"/>
    <mergeCell ref="AT242:AW242"/>
    <mergeCell ref="BG232:BL232"/>
    <mergeCell ref="Z232:AD232"/>
    <mergeCell ref="AE232:AJ232"/>
    <mergeCell ref="AK232:AP232"/>
    <mergeCell ref="AQ232:AV232"/>
    <mergeCell ref="AW232:BA232"/>
    <mergeCell ref="BB232:BF232"/>
    <mergeCell ref="A231:F231"/>
    <mergeCell ref="G231:S231"/>
    <mergeCell ref="T231:Y231"/>
    <mergeCell ref="Z231:AD231"/>
    <mergeCell ref="AE231:AJ231"/>
    <mergeCell ref="AK231:AP231"/>
    <mergeCell ref="AQ231:AV231"/>
    <mergeCell ref="AW231:BA231"/>
    <mergeCell ref="BB231:BF231"/>
    <mergeCell ref="AP207:AT207"/>
    <mergeCell ref="AU207:AY207"/>
    <mergeCell ref="AZ207:BD207"/>
    <mergeCell ref="A207:F207"/>
    <mergeCell ref="G207:S207"/>
    <mergeCell ref="T207:Z207"/>
    <mergeCell ref="AA207:AE207"/>
    <mergeCell ref="AF207:AJ207"/>
    <mergeCell ref="AK207:AO207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BA187:BC187"/>
    <mergeCell ref="BD187:BF187"/>
    <mergeCell ref="BG187:BI187"/>
    <mergeCell ref="BJ187:BL187"/>
    <mergeCell ref="A187:C187"/>
    <mergeCell ref="D187:V187"/>
    <mergeCell ref="W187:Y187"/>
    <mergeCell ref="Z187:AB187"/>
    <mergeCell ref="AC187:AE187"/>
    <mergeCell ref="AF187:AH187"/>
    <mergeCell ref="AI187:AK187"/>
    <mergeCell ref="AL187:AN187"/>
    <mergeCell ref="BN177:BR177"/>
    <mergeCell ref="A177:T177"/>
    <mergeCell ref="U177:Y177"/>
    <mergeCell ref="Z177:AD177"/>
    <mergeCell ref="AE177:AI177"/>
    <mergeCell ref="AJ177:AN177"/>
    <mergeCell ref="AO177:AS177"/>
    <mergeCell ref="AP168:AT168"/>
    <mergeCell ref="AU168:AY168"/>
    <mergeCell ref="AZ168:BD168"/>
    <mergeCell ref="BE168:BI168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145:C145"/>
    <mergeCell ref="D145:P145"/>
    <mergeCell ref="Q145:U145"/>
    <mergeCell ref="V145:AE145"/>
    <mergeCell ref="AF145:AJ145"/>
    <mergeCell ref="AK145:AO145"/>
    <mergeCell ref="BT137:BX137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T104:AX104"/>
    <mergeCell ref="AY104:BC104"/>
    <mergeCell ref="BD104:BH104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D102:T102"/>
    <mergeCell ref="U102:Y102"/>
    <mergeCell ref="Z102:AD102"/>
    <mergeCell ref="AE102:AI102"/>
    <mergeCell ref="AJ102:AN102"/>
    <mergeCell ref="AO102:AS102"/>
    <mergeCell ref="A101:C101"/>
    <mergeCell ref="D101:T101"/>
    <mergeCell ref="U101:Y101"/>
    <mergeCell ref="Z101:AD101"/>
    <mergeCell ref="AE101:AI101"/>
    <mergeCell ref="AJ101:AN101"/>
    <mergeCell ref="AO101:AS101"/>
    <mergeCell ref="BB92:BF92"/>
    <mergeCell ref="BG92:BK92"/>
    <mergeCell ref="BL92:BP92"/>
    <mergeCell ref="BQ92:BT92"/>
    <mergeCell ref="BU92:BY92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AS91:AW91"/>
    <mergeCell ref="AX91:BA91"/>
    <mergeCell ref="BB91:BF91"/>
    <mergeCell ref="BG91:BK91"/>
    <mergeCell ref="BL91:BP91"/>
    <mergeCell ref="BQ91:BT91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68:AA268"/>
    <mergeCell ref="AH268:AP268"/>
    <mergeCell ref="AU268:BF268"/>
    <mergeCell ref="AH269:AP269"/>
    <mergeCell ref="AU269:BF269"/>
    <mergeCell ref="A31:D31"/>
    <mergeCell ref="E31:T31"/>
    <mergeCell ref="U31:Y31"/>
    <mergeCell ref="Z31:AD31"/>
    <mergeCell ref="AE31:AH31"/>
    <mergeCell ref="A261:BL261"/>
    <mergeCell ref="A265:AA265"/>
    <mergeCell ref="AH265:AP265"/>
    <mergeCell ref="AU265:BF265"/>
    <mergeCell ref="AH266:AP266"/>
    <mergeCell ref="AU266:BF266"/>
    <mergeCell ref="AW251:BD251"/>
    <mergeCell ref="BE251:BL251"/>
    <mergeCell ref="A255:BL255"/>
    <mergeCell ref="A256:BL256"/>
    <mergeCell ref="A259:BL259"/>
    <mergeCell ref="A260:BL260"/>
    <mergeCell ref="A253:F253"/>
    <mergeCell ref="G253:S253"/>
    <mergeCell ref="T253:Y253"/>
    <mergeCell ref="Z253:AD253"/>
    <mergeCell ref="AQ250:AV250"/>
    <mergeCell ref="AW250:BD250"/>
    <mergeCell ref="BE250:BL250"/>
    <mergeCell ref="A251:F251"/>
    <mergeCell ref="G251:S251"/>
    <mergeCell ref="T251:Y251"/>
    <mergeCell ref="Z251:AD251"/>
    <mergeCell ref="AE251:AJ251"/>
    <mergeCell ref="AK251:AP251"/>
    <mergeCell ref="AQ251:AV251"/>
    <mergeCell ref="A250:F250"/>
    <mergeCell ref="G250:S250"/>
    <mergeCell ref="T250:Y250"/>
    <mergeCell ref="Z250:AD250"/>
    <mergeCell ref="AE250:AJ250"/>
    <mergeCell ref="AK250:AP250"/>
    <mergeCell ref="BE247:BL248"/>
    <mergeCell ref="A249:F249"/>
    <mergeCell ref="G249:S249"/>
    <mergeCell ref="T249:Y249"/>
    <mergeCell ref="Z249:AD249"/>
    <mergeCell ref="AE249:AJ249"/>
    <mergeCell ref="AK249:AP249"/>
    <mergeCell ref="AQ249:AV249"/>
    <mergeCell ref="AW249:BD249"/>
    <mergeCell ref="BE249:BL249"/>
    <mergeCell ref="A245:BL245"/>
    <mergeCell ref="A246:BL246"/>
    <mergeCell ref="A247:F248"/>
    <mergeCell ref="G247:S248"/>
    <mergeCell ref="T247:Y248"/>
    <mergeCell ref="Z247:AD248"/>
    <mergeCell ref="AE247:AJ248"/>
    <mergeCell ref="AK247:AP248"/>
    <mergeCell ref="AQ247:AV248"/>
    <mergeCell ref="AW247:BD248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T237:AW238"/>
    <mergeCell ref="AX237:BG237"/>
    <mergeCell ref="BH237:BL238"/>
    <mergeCell ref="Z238:AD238"/>
    <mergeCell ref="AE238:AI238"/>
    <mergeCell ref="AX238:BB238"/>
    <mergeCell ref="BC238:BG238"/>
    <mergeCell ref="A235:BL235"/>
    <mergeCell ref="A236:F238"/>
    <mergeCell ref="G236:P238"/>
    <mergeCell ref="Q236:AN236"/>
    <mergeCell ref="AO236:BL236"/>
    <mergeCell ref="Q237:U238"/>
    <mergeCell ref="V237:Y238"/>
    <mergeCell ref="Z237:AI237"/>
    <mergeCell ref="AJ237:AN238"/>
    <mergeCell ref="AO237:AS238"/>
    <mergeCell ref="AK230:AP230"/>
    <mergeCell ref="AQ230:AV230"/>
    <mergeCell ref="AW230:BA230"/>
    <mergeCell ref="BB230:BF230"/>
    <mergeCell ref="BG230:BL230"/>
    <mergeCell ref="A234:BL234"/>
    <mergeCell ref="BG231:BL231"/>
    <mergeCell ref="A232:F232"/>
    <mergeCell ref="G232:S232"/>
    <mergeCell ref="T232:Y232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Q226:AV227"/>
    <mergeCell ref="AW226:BF226"/>
    <mergeCell ref="BG226:BL227"/>
    <mergeCell ref="AW227:BA227"/>
    <mergeCell ref="BB227:BF227"/>
    <mergeCell ref="A228:F228"/>
    <mergeCell ref="G228:S228"/>
    <mergeCell ref="T228:Y228"/>
    <mergeCell ref="Z228:AD228"/>
    <mergeCell ref="AE228:AJ228"/>
    <mergeCell ref="A226:F227"/>
    <mergeCell ref="G226:S227"/>
    <mergeCell ref="T226:Y227"/>
    <mergeCell ref="Z226:AD227"/>
    <mergeCell ref="AE226:AJ227"/>
    <mergeCell ref="AK226:AP227"/>
    <mergeCell ref="BP216:BS216"/>
    <mergeCell ref="A219:BL219"/>
    <mergeCell ref="A220:BL220"/>
    <mergeCell ref="A223:BL223"/>
    <mergeCell ref="A224:BL224"/>
    <mergeCell ref="A225:BL225"/>
    <mergeCell ref="AO216:AR216"/>
    <mergeCell ref="AS216:AW216"/>
    <mergeCell ref="AX216:BA216"/>
    <mergeCell ref="BB216:BF216"/>
    <mergeCell ref="BG216:BJ216"/>
    <mergeCell ref="BK216:BO216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BP214:BS214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X215:BA215"/>
    <mergeCell ref="AO214:AR214"/>
    <mergeCell ref="AS214:AW214"/>
    <mergeCell ref="AX214:BA214"/>
    <mergeCell ref="BB214:BF214"/>
    <mergeCell ref="BG214:BJ214"/>
    <mergeCell ref="BK214:BO214"/>
    <mergeCell ref="BB213:BF213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A213:AE213"/>
    <mergeCell ref="AF213:AI213"/>
    <mergeCell ref="AJ213:AN213"/>
    <mergeCell ref="AO213:AR213"/>
    <mergeCell ref="AS213:AW213"/>
    <mergeCell ref="AX213:BA213"/>
    <mergeCell ref="A210:BL210"/>
    <mergeCell ref="A211:BM211"/>
    <mergeCell ref="A212:M213"/>
    <mergeCell ref="N212:U213"/>
    <mergeCell ref="V212:Z213"/>
    <mergeCell ref="AA212:AI212"/>
    <mergeCell ref="AJ212:AR212"/>
    <mergeCell ref="AS212:BA212"/>
    <mergeCell ref="BB212:BJ212"/>
    <mergeCell ref="BK212:BS212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P203:AT203"/>
    <mergeCell ref="AU203:AY203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200:BL200"/>
    <mergeCell ref="A201:BD201"/>
    <mergeCell ref="A202:F203"/>
    <mergeCell ref="G202:S203"/>
    <mergeCell ref="T202:Z203"/>
    <mergeCell ref="AA202:AO202"/>
    <mergeCell ref="AP202:BD202"/>
    <mergeCell ref="AA203:AE203"/>
    <mergeCell ref="AF203:AJ203"/>
    <mergeCell ref="AK203:AO203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2:BS192"/>
    <mergeCell ref="A193:F194"/>
    <mergeCell ref="G193:S194"/>
    <mergeCell ref="T193:Z194"/>
    <mergeCell ref="AA193:AO193"/>
    <mergeCell ref="AP193:BD193"/>
    <mergeCell ref="BE193:BS193"/>
    <mergeCell ref="AA194:AE194"/>
    <mergeCell ref="AF194:AJ194"/>
    <mergeCell ref="AK194:AO194"/>
    <mergeCell ref="BA186:BC186"/>
    <mergeCell ref="BD186:BF186"/>
    <mergeCell ref="BG186:BI186"/>
    <mergeCell ref="BJ186:BL186"/>
    <mergeCell ref="A190:BL190"/>
    <mergeCell ref="A191:BS191"/>
    <mergeCell ref="AO187:AQ187"/>
    <mergeCell ref="AR187:AT187"/>
    <mergeCell ref="AU187:AW187"/>
    <mergeCell ref="AX187:AZ187"/>
    <mergeCell ref="AI186:AK186"/>
    <mergeCell ref="AL186:AN186"/>
    <mergeCell ref="AO186:AQ186"/>
    <mergeCell ref="AR186:AT186"/>
    <mergeCell ref="AU186:AW186"/>
    <mergeCell ref="AX186:AZ186"/>
    <mergeCell ref="BA185:BC185"/>
    <mergeCell ref="BD185:BF185"/>
    <mergeCell ref="BG185:BI185"/>
    <mergeCell ref="BJ185:BL185"/>
    <mergeCell ref="A186:C186"/>
    <mergeCell ref="D186:V186"/>
    <mergeCell ref="W186:Y186"/>
    <mergeCell ref="Z186:AB186"/>
    <mergeCell ref="AC186:AE186"/>
    <mergeCell ref="AF186:AH186"/>
    <mergeCell ref="AI185:AK185"/>
    <mergeCell ref="AL185:AN185"/>
    <mergeCell ref="AO185:AQ185"/>
    <mergeCell ref="AR185:AT185"/>
    <mergeCell ref="AU185:AW185"/>
    <mergeCell ref="AX185:AZ185"/>
    <mergeCell ref="BA184:BC184"/>
    <mergeCell ref="BD184:BF184"/>
    <mergeCell ref="BG184:BI184"/>
    <mergeCell ref="BJ184:BL184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A184:C184"/>
    <mergeCell ref="D184:V184"/>
    <mergeCell ref="W184:Y184"/>
    <mergeCell ref="Z184:AB184"/>
    <mergeCell ref="AC184:AE184"/>
    <mergeCell ref="AF184:AH184"/>
    <mergeCell ref="BJ182:BL183"/>
    <mergeCell ref="W183:Y183"/>
    <mergeCell ref="Z183:AB183"/>
    <mergeCell ref="AC183:AE183"/>
    <mergeCell ref="AF183:AH183"/>
    <mergeCell ref="AI183:AK183"/>
    <mergeCell ref="AL183:AN183"/>
    <mergeCell ref="AO183:AQ183"/>
    <mergeCell ref="AR183:AT183"/>
    <mergeCell ref="BG181:BL181"/>
    <mergeCell ref="W182:AB182"/>
    <mergeCell ref="AC182:AH182"/>
    <mergeCell ref="AI182:AN182"/>
    <mergeCell ref="AO182:AT182"/>
    <mergeCell ref="AU182:AW183"/>
    <mergeCell ref="AX182:AZ183"/>
    <mergeCell ref="BA182:BC183"/>
    <mergeCell ref="BD182:BF183"/>
    <mergeCell ref="BG182:BI183"/>
    <mergeCell ref="A181:C183"/>
    <mergeCell ref="D181:V183"/>
    <mergeCell ref="W181:AH181"/>
    <mergeCell ref="AI181:AT181"/>
    <mergeCell ref="AU181:AZ181"/>
    <mergeCell ref="BA181:BF181"/>
    <mergeCell ref="AT176:AX176"/>
    <mergeCell ref="AY176:BC176"/>
    <mergeCell ref="BD176:BH176"/>
    <mergeCell ref="BI176:BM176"/>
    <mergeCell ref="BN176:BR176"/>
    <mergeCell ref="A180:BL180"/>
    <mergeCell ref="AT177:AX177"/>
    <mergeCell ref="AY177:BC177"/>
    <mergeCell ref="BD177:BH177"/>
    <mergeCell ref="BI177:BM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172:T173"/>
    <mergeCell ref="U172:AD172"/>
    <mergeCell ref="AE172:AN172"/>
    <mergeCell ref="AO172:AX172"/>
    <mergeCell ref="AY172:BH172"/>
    <mergeCell ref="BI172:BR172"/>
    <mergeCell ref="U173:Y173"/>
    <mergeCell ref="Z173:AD173"/>
    <mergeCell ref="AE173:AI173"/>
    <mergeCell ref="AJ173:AN173"/>
    <mergeCell ref="AP144:AT144"/>
    <mergeCell ref="AU144:AY144"/>
    <mergeCell ref="AZ144:BD144"/>
    <mergeCell ref="BE144:BI144"/>
    <mergeCell ref="A170:BL170"/>
    <mergeCell ref="A171:BR171"/>
    <mergeCell ref="AP145:AT145"/>
    <mergeCell ref="AU145:AY145"/>
    <mergeCell ref="AZ145:BD145"/>
    <mergeCell ref="BE145:BI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BT113:BX113"/>
    <mergeCell ref="A139:BL139"/>
    <mergeCell ref="A140:C141"/>
    <mergeCell ref="D140:P141"/>
    <mergeCell ref="Q140:U141"/>
    <mergeCell ref="V140:AE141"/>
    <mergeCell ref="AF140:AT140"/>
    <mergeCell ref="AU140:BI140"/>
    <mergeCell ref="AF141:AJ141"/>
    <mergeCell ref="AK141:AO141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0:AS100"/>
    <mergeCell ref="AT100:AX100"/>
    <mergeCell ref="AY100:BC100"/>
    <mergeCell ref="BD100:BH100"/>
    <mergeCell ref="A107:BL107"/>
    <mergeCell ref="A108:BL108"/>
    <mergeCell ref="AT101:AX101"/>
    <mergeCell ref="AY101:BC101"/>
    <mergeCell ref="BD101:BH101"/>
    <mergeCell ref="A102:C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88:BT88"/>
    <mergeCell ref="BU88:BY88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92 A100:A104 A186:A187">
    <cfRule type="cellIs" dxfId="3" priority="3" stopIfTrue="1" operator="equal">
      <formula>A87</formula>
    </cfRule>
  </conditionalFormatting>
  <conditionalFormatting sqref="A113:C137 A144:C168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КПК1216030</vt:lpstr>
      <vt:lpstr>'Додаток2 КПК1216030'!Область_печати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2025-01-31T09:52:33Z</cp:lastPrinted>
  <dcterms:created xsi:type="dcterms:W3CDTF">2016-07-02T12:27:50Z</dcterms:created>
  <dcterms:modified xsi:type="dcterms:W3CDTF">2025-01-31T09:53:22Z</dcterms:modified>
</cp:coreProperties>
</file>