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19440" windowHeight="11760" tabRatio="522"/>
  </bookViews>
  <sheets>
    <sheet name="Додаток2 КПК1216030" sheetId="6" r:id="rId1"/>
  </sheets>
  <definedNames>
    <definedName name="_xlnm.Print_Area" localSheetId="0">'Додаток2 КПК1216030'!$A$1:$BY$262</definedName>
  </definedNames>
  <calcPr calcId="125725"/>
</workbook>
</file>

<file path=xl/calcChain.xml><?xml version="1.0" encoding="utf-8"?>
<calcChain xmlns="http://schemas.openxmlformats.org/spreadsheetml/2006/main">
  <c r="BH239" i="6"/>
  <c r="AT239"/>
  <c r="AJ239"/>
  <c r="BG230"/>
  <c r="AQ230"/>
  <c r="AZ207"/>
  <c r="AK207"/>
  <c r="AZ206"/>
  <c r="AK206"/>
  <c r="BO198"/>
  <c r="AZ198"/>
  <c r="AK198"/>
  <c r="BO197"/>
  <c r="AZ197"/>
  <c r="AK197"/>
  <c r="BD104"/>
  <c r="AJ104"/>
  <c r="BD103"/>
  <c r="AJ103"/>
  <c r="BD102"/>
  <c r="AJ102"/>
  <c r="BD101"/>
  <c r="AJ101"/>
  <c r="BD100"/>
  <c r="AJ100"/>
  <c r="BU92"/>
  <c r="BB92"/>
  <c r="AI92"/>
  <c r="BU91"/>
  <c r="BB91"/>
  <c r="AI91"/>
  <c r="BU90"/>
  <c r="BB90"/>
  <c r="AI90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<sst xmlns="http://schemas.openxmlformats.org/spreadsheetml/2006/main" count="792" uniqueCount="280">
  <si>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</si>
  <si>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</si>
  <si>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</si>
  <si>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</si>
  <si>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</si>
  <si>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</si>
  <si>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</si>
  <si>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</si>
  <si>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</si>
  <si>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</si>
  <si>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</si>
  <si>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</si>
  <si>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</si>
  <si>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</si>
  <si>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</si>
  <si>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</si>
  <si>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</si>
  <si>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</si>
  <si>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</si>
  <si>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</si>
  <si>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</si>
  <si>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</si>
  <si>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</si>
  <si>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</si>
  <si>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</si>
  <si>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</si>
  <si>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</si>
  <si>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</si>
  <si>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</si>
  <si>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</si>
  <si>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</si>
  <si>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</si>
  <si>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</si>
  <si>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</si>
  <si>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</si>
  <si>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</si>
  <si>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</si>
  <si>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</si>
  <si>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</si>
  <si>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</si>
  <si>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</si>
  <si>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</si>
  <si>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</si>
  <si>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</si>
  <si>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</si>
  <si>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</si>
  <si>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</si>
  <si>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</si>
  <si>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</si>
  <si>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</si>
  <si>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</si>
  <si>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</si>
  <si>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</si>
  <si>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</si>
  <si>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</si>
  <si>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</si>
  <si>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</si>
  <si>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</si>
  <si>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</si>
  <si>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</si>
  <si>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</si>
  <si>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</si>
  <si>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</si>
  <si>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</si>
  <si>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</si>
  <si>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</si>
  <si>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</si>
  <si>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</si>
  <si>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</si>
  <si>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</si>
  <si>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</si>
  <si>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</si>
  <si>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</si>
  <si>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</si>
  <si>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</si>
  <si>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</si>
  <si>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</si>
  <si>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</si>
  <si>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</si>
  <si>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</si>
  <si>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</si>
  <si>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</si>
  <si>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</si>
  <si>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</si>
  <si>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</si>
  <si>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</si>
  <si>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</si>
  <si>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</si>
  <si>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</si>
  <si>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</si>
  <si>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</si>
  <si>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</si>
  <si>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</si>
  <si>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</si>
  <si>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</si>
  <si>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</si>
  <si>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</si>
  <si>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</si>
  <si>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</si>
  <si>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</si>
  <si>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</si>
  <si>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</si>
  <si>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</si>
  <si>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</si>
  <si>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</si>
  <si>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</si>
  <si>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</si>
  <si>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</si>
  <si>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</si>
  <si>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</si>
  <si>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</si>
  <si>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</si>
  <si>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</si>
  <si>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</si>
  <si>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</si>
  <si>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</si>
  <si>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</si>
  <si>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</si>
  <si>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</si>
  <si>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</si>
  <si>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</si>
  <si>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</si>
  <si>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</si>
  <si>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</si>
  <si>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</si>
  <si>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</si>
  <si>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</si>
  <si>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</si>
  <si>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</si>
  <si>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</si>
  <si>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</si>
  <si>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</si>
  <si>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</si>
  <si>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</si>
  <si>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</si>
  <si>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</si>
  <si>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</si>
  <si>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</si>
  <si>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</si>
  <si>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</si>
  <si>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</si>
  <si>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</si>
  <si>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</si>
  <si>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</si>
  <si>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</si>
  <si>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</si>
  <si>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</si>
  <si>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</si>
  <si>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</si>
  <si>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</si>
  <si>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</si>
  <si>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</si>
  <si>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</si>
  <si>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</si>
  <si>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</si>
  <si>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</si>
  <si>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</si>
  <si>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</si>
  <si>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</si>
  <si>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</si>
  <si>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</si>
  <si>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</si>
  <si>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</si>
  <si>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</si>
  <si>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</si>
  <si>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</si>
  <si>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</si>
  <si>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</si>
  <si>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</si>
  <si>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</si>
  <si>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</si>
  <si>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</si>
  <si>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</si>
  <si>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</si>
  <si>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</si>
  <si>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</si>
  <si>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</si>
  <si>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</si>
  <si>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Забезпечення благоустрою кладовищ</t>
  </si>
  <si>
    <t>Утримання та проведення поточного ремонту мереж(інженерних,електричних,водопостачання,водовідведення тощо)</t>
  </si>
  <si>
    <t>затрат</t>
  </si>
  <si>
    <t xml:space="preserve">formula=RC[-16]+RC[-8]                          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</si>
  <si>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</si>
  <si>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</si>
  <si>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</si>
  <si>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</si>
  <si>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</si>
  <si>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</si>
  <si>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</si>
  <si>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</si>
  <si>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</si>
  <si>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</si>
  <si>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</si>
  <si>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</si>
  <si>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</si>
  <si>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</si>
  <si>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</si>
  <si>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</si>
  <si>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</si>
  <si>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</si>
  <si>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</si>
  <si>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</si>
  <si>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</si>
  <si>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</si>
  <si>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</si>
  <si>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</si>
  <si>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</si>
  <si>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</si>
  <si>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</si>
  <si>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</si>
  <si>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</si>
  <si>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</si>
  <si>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</si>
  <si>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</si>
  <si>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</si>
  <si>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</si>
  <si>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</si>
  <si>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</si>
  <si>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</si>
  <si>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</si>
  <si>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</si>
  <si>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</si>
  <si>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ЖКГ та організація благоустрою м. Прилуки у 2023 р.</t>
  </si>
  <si>
    <t>рішення виконкому №373 від28.12.2022р.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</si>
  <si>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</si>
  <si>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інфраструктури; _x000D_
Забезпечення облаштування та утримання окремої території ( парку, скверу, зеленої зони, тощо); _x000D_
Забезпечення благоустрою кладовищ; _x000D_
Утримання та проведення поточного ремонту мереж ( інженерних, електричних, водопостачання, водовідведення тощо )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</si>
  <si>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</t>
  </si>
  <si>
    <t>Підвищення рівня благоустрою міста за рахунок виконання результативних показників програми</t>
  </si>
  <si>
    <t>При виконанні всіх результативних показників програми буде підвищено рівень благоустрою міста</t>
  </si>
  <si>
    <t>(1)(2)</t>
  </si>
  <si>
    <t>Орган з питань житлово-комунального господарства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</si>
  <si>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</si>
  <si>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</si>
  <si>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</si>
  <si>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</si>
  <si>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</si>
  <si>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</si>
  <si>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</si>
  <si>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</si>
  <si>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</si>
  <si>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</si>
  <si>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</si>
  <si>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</si>
  <si>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</si>
  <si>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</si>
  <si>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</si>
  <si>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</si>
  <si>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</si>
  <si>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</si>
  <si>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</si>
  <si>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</si>
  <si>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</si>
  <si>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</si>
  <si>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</si>
  <si>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</si>
  <si>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</si>
  <si>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</si>
  <si>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</si>
  <si>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</si>
  <si>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</si>
  <si>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</si>
  <si>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</si>
  <si>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</si>
  <si>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</si>
  <si>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</si>
  <si>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</si>
  <si>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</si>
  <si>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</si>
  <si>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</si>
  <si>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</si>
  <si>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</si>
  <si>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</si>
  <si>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</si>
  <si>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</si>
  <si>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(1)(2)(1)(6)(0)(3)(0)</t>
  </si>
  <si>
    <t>(6)(0)(3)(0)</t>
  </si>
  <si>
    <t>(0)(6)(2)(0)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</si>
  <si>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</si>
  <si>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</si>
  <si>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(1)(2)(1)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</si>
</sst>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63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8" t="s">
        <v>115</v>
      </c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</row>
    <row r="2" spans="1:79" ht="14.25" customHeight="1">
      <c r="A2" s="139" t="s">
        <v>261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</row>
    <row r="4" spans="1:79" ht="15" customHeight="1">
      <c r="A4" s="11" t="s">
        <v>159</v>
      </c>
      <c r="B4" s="136" t="s">
        <v>230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8"/>
      <c r="AH4" s="130" t="s">
        <v>229</v>
      </c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8"/>
      <c r="AT4" s="132" t="s">
        <v>235</v>
      </c>
      <c r="AU4" s="130"/>
      <c r="AV4" s="130"/>
      <c r="AW4" s="130"/>
      <c r="AX4" s="130"/>
      <c r="AY4" s="130"/>
      <c r="AZ4" s="130"/>
      <c r="BA4" s="1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7"/>
      <c r="AH5" s="133" t="s">
        <v>161</v>
      </c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7"/>
      <c r="AT5" s="133" t="s">
        <v>157</v>
      </c>
      <c r="AU5" s="133"/>
      <c r="AV5" s="133"/>
      <c r="AW5" s="133"/>
      <c r="AX5" s="133"/>
      <c r="AY5" s="133"/>
      <c r="AZ5" s="133"/>
      <c r="BA5" s="1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162</v>
      </c>
      <c r="B7" s="136" t="s">
        <v>278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8"/>
      <c r="AH7" s="130" t="s">
        <v>279</v>
      </c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5"/>
      <c r="BC7" s="132" t="s">
        <v>235</v>
      </c>
      <c r="BD7" s="130"/>
      <c r="BE7" s="130"/>
      <c r="BF7" s="130"/>
      <c r="BG7" s="130"/>
      <c r="BH7" s="130"/>
      <c r="BI7" s="130"/>
      <c r="BJ7" s="1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7" t="s">
        <v>155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7"/>
      <c r="AH8" s="133" t="s">
        <v>163</v>
      </c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"/>
      <c r="BC8" s="133" t="s">
        <v>157</v>
      </c>
      <c r="BD8" s="133"/>
      <c r="BE8" s="133"/>
      <c r="BF8" s="133"/>
      <c r="BG8" s="133"/>
      <c r="BH8" s="133"/>
      <c r="BI8" s="133"/>
      <c r="BJ8" s="1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130" t="s">
        <v>274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N10" s="130" t="s">
        <v>275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5"/>
      <c r="AA10" s="130" t="s">
        <v>276</v>
      </c>
      <c r="AB10" s="130"/>
      <c r="AC10" s="130"/>
      <c r="AD10" s="130"/>
      <c r="AE10" s="130"/>
      <c r="AF10" s="130"/>
      <c r="AG10" s="130"/>
      <c r="AH10" s="130"/>
      <c r="AI10" s="130"/>
      <c r="AJ10" s="15"/>
      <c r="AK10" s="131" t="s">
        <v>277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20"/>
      <c r="BL10" s="132" t="s">
        <v>236</v>
      </c>
      <c r="BM10" s="130"/>
      <c r="BN10" s="130"/>
      <c r="BO10" s="130"/>
      <c r="BP10" s="130"/>
      <c r="BQ10" s="130"/>
      <c r="BR10" s="130"/>
      <c r="BS10" s="1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3" t="s">
        <v>165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N11" s="133" t="s">
        <v>167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"/>
      <c r="AA11" s="134" t="s">
        <v>168</v>
      </c>
      <c r="AB11" s="134"/>
      <c r="AC11" s="134"/>
      <c r="AD11" s="134"/>
      <c r="AE11" s="134"/>
      <c r="AF11" s="134"/>
      <c r="AG11" s="134"/>
      <c r="AH11" s="134"/>
      <c r="AI11" s="134"/>
      <c r="AJ11" s="13"/>
      <c r="AK11" s="135" t="s">
        <v>166</v>
      </c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9"/>
      <c r="BL11" s="133" t="s">
        <v>158</v>
      </c>
      <c r="BM11" s="133"/>
      <c r="BN11" s="133"/>
      <c r="BO11" s="133"/>
      <c r="BP11" s="133"/>
      <c r="BQ11" s="133"/>
      <c r="BR11" s="133"/>
      <c r="BS11" s="1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262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72" t="s">
        <v>224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9" t="s">
        <v>149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</row>
    <row r="18" spans="1:79" ht="60" customHeight="1">
      <c r="A18" s="72" t="s">
        <v>225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15" customHeight="1">
      <c r="A21" s="72" t="s">
        <v>226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5" t="s">
        <v>247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6" t="s">
        <v>237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</row>
    <row r="26" spans="1:79" ht="23.1" customHeight="1">
      <c r="A26" s="89" t="s">
        <v>2</v>
      </c>
      <c r="B26" s="90"/>
      <c r="C26" s="90"/>
      <c r="D26" s="91"/>
      <c r="E26" s="89" t="s">
        <v>19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42" t="s">
        <v>238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241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248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>
      <c r="A27" s="92"/>
      <c r="B27" s="93"/>
      <c r="C27" s="93"/>
      <c r="D27" s="94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84" t="s">
        <v>4</v>
      </c>
      <c r="V27" s="85"/>
      <c r="W27" s="85"/>
      <c r="X27" s="85"/>
      <c r="Y27" s="86"/>
      <c r="Z27" s="84" t="s">
        <v>3</v>
      </c>
      <c r="AA27" s="85"/>
      <c r="AB27" s="85"/>
      <c r="AC27" s="85"/>
      <c r="AD27" s="86"/>
      <c r="AE27" s="110" t="s">
        <v>116</v>
      </c>
      <c r="AF27" s="111"/>
      <c r="AG27" s="111"/>
      <c r="AH27" s="112"/>
      <c r="AI27" s="84" t="s">
        <v>5</v>
      </c>
      <c r="AJ27" s="85"/>
      <c r="AK27" s="85"/>
      <c r="AL27" s="85"/>
      <c r="AM27" s="86"/>
      <c r="AN27" s="84" t="s">
        <v>4</v>
      </c>
      <c r="AO27" s="85"/>
      <c r="AP27" s="85"/>
      <c r="AQ27" s="85"/>
      <c r="AR27" s="86"/>
      <c r="AS27" s="84" t="s">
        <v>3</v>
      </c>
      <c r="AT27" s="85"/>
      <c r="AU27" s="85"/>
      <c r="AV27" s="85"/>
      <c r="AW27" s="86"/>
      <c r="AX27" s="110" t="s">
        <v>116</v>
      </c>
      <c r="AY27" s="111"/>
      <c r="AZ27" s="111"/>
      <c r="BA27" s="112"/>
      <c r="BB27" s="84" t="s">
        <v>96</v>
      </c>
      <c r="BC27" s="85"/>
      <c r="BD27" s="85"/>
      <c r="BE27" s="85"/>
      <c r="BF27" s="86"/>
      <c r="BG27" s="84" t="s">
        <v>4</v>
      </c>
      <c r="BH27" s="85"/>
      <c r="BI27" s="85"/>
      <c r="BJ27" s="85"/>
      <c r="BK27" s="86"/>
      <c r="BL27" s="84" t="s">
        <v>3</v>
      </c>
      <c r="BM27" s="85"/>
      <c r="BN27" s="85"/>
      <c r="BO27" s="85"/>
      <c r="BP27" s="86"/>
      <c r="BQ27" s="110" t="s">
        <v>116</v>
      </c>
      <c r="BR27" s="111"/>
      <c r="BS27" s="111"/>
      <c r="BT27" s="112"/>
      <c r="BU27" s="84" t="s">
        <v>97</v>
      </c>
      <c r="BV27" s="85"/>
      <c r="BW27" s="85"/>
      <c r="BX27" s="85"/>
      <c r="BY27" s="86"/>
    </row>
    <row r="28" spans="1:79" ht="15" customHeight="1">
      <c r="A28" s="84">
        <v>1</v>
      </c>
      <c r="B28" s="85"/>
      <c r="C28" s="85"/>
      <c r="D28" s="86"/>
      <c r="E28" s="84">
        <v>2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4">
        <v>3</v>
      </c>
      <c r="V28" s="85"/>
      <c r="W28" s="85"/>
      <c r="X28" s="85"/>
      <c r="Y28" s="86"/>
      <c r="Z28" s="84">
        <v>4</v>
      </c>
      <c r="AA28" s="85"/>
      <c r="AB28" s="85"/>
      <c r="AC28" s="85"/>
      <c r="AD28" s="86"/>
      <c r="AE28" s="84">
        <v>5</v>
      </c>
      <c r="AF28" s="85"/>
      <c r="AG28" s="85"/>
      <c r="AH28" s="86"/>
      <c r="AI28" s="84">
        <v>6</v>
      </c>
      <c r="AJ28" s="85"/>
      <c r="AK28" s="85"/>
      <c r="AL28" s="85"/>
      <c r="AM28" s="86"/>
      <c r="AN28" s="84">
        <v>7</v>
      </c>
      <c r="AO28" s="85"/>
      <c r="AP28" s="85"/>
      <c r="AQ28" s="85"/>
      <c r="AR28" s="86"/>
      <c r="AS28" s="84">
        <v>8</v>
      </c>
      <c r="AT28" s="85"/>
      <c r="AU28" s="85"/>
      <c r="AV28" s="85"/>
      <c r="AW28" s="86"/>
      <c r="AX28" s="84">
        <v>9</v>
      </c>
      <c r="AY28" s="85"/>
      <c r="AZ28" s="85"/>
      <c r="BA28" s="86"/>
      <c r="BB28" s="84">
        <v>10</v>
      </c>
      <c r="BC28" s="85"/>
      <c r="BD28" s="85"/>
      <c r="BE28" s="85"/>
      <c r="BF28" s="86"/>
      <c r="BG28" s="84">
        <v>11</v>
      </c>
      <c r="BH28" s="85"/>
      <c r="BI28" s="85"/>
      <c r="BJ28" s="85"/>
      <c r="BK28" s="86"/>
      <c r="BL28" s="84">
        <v>12</v>
      </c>
      <c r="BM28" s="85"/>
      <c r="BN28" s="85"/>
      <c r="BO28" s="85"/>
      <c r="BP28" s="86"/>
      <c r="BQ28" s="84">
        <v>13</v>
      </c>
      <c r="BR28" s="85"/>
      <c r="BS28" s="85"/>
      <c r="BT28" s="86"/>
      <c r="BU28" s="84">
        <v>14</v>
      </c>
      <c r="BV28" s="85"/>
      <c r="BW28" s="85"/>
      <c r="BX28" s="85"/>
      <c r="BY28" s="86"/>
    </row>
    <row r="29" spans="1:79" ht="13.5" hidden="1" customHeight="1">
      <c r="A29" s="101" t="s">
        <v>56</v>
      </c>
      <c r="B29" s="102"/>
      <c r="C29" s="102"/>
      <c r="D29" s="103"/>
      <c r="E29" s="101" t="s">
        <v>57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1" t="s">
        <v>91</v>
      </c>
      <c r="AF29" s="102"/>
      <c r="AG29" s="102"/>
      <c r="AH29" s="103"/>
      <c r="AI29" s="107" t="s">
        <v>170</v>
      </c>
      <c r="AJ29" s="108"/>
      <c r="AK29" s="108"/>
      <c r="AL29" s="108"/>
      <c r="AM29" s="109"/>
      <c r="AN29" s="101" t="s">
        <v>67</v>
      </c>
      <c r="AO29" s="102"/>
      <c r="AP29" s="102"/>
      <c r="AQ29" s="102"/>
      <c r="AR29" s="103"/>
      <c r="AS29" s="101" t="s">
        <v>68</v>
      </c>
      <c r="AT29" s="102"/>
      <c r="AU29" s="102"/>
      <c r="AV29" s="102"/>
      <c r="AW29" s="103"/>
      <c r="AX29" s="101" t="s">
        <v>92</v>
      </c>
      <c r="AY29" s="102"/>
      <c r="AZ29" s="102"/>
      <c r="BA29" s="103"/>
      <c r="BB29" s="107" t="s">
        <v>170</v>
      </c>
      <c r="BC29" s="108"/>
      <c r="BD29" s="108"/>
      <c r="BE29" s="108"/>
      <c r="BF29" s="109"/>
      <c r="BG29" s="101" t="s">
        <v>58</v>
      </c>
      <c r="BH29" s="102"/>
      <c r="BI29" s="102"/>
      <c r="BJ29" s="102"/>
      <c r="BK29" s="103"/>
      <c r="BL29" s="101" t="s">
        <v>59</v>
      </c>
      <c r="BM29" s="102"/>
      <c r="BN29" s="102"/>
      <c r="BO29" s="102"/>
      <c r="BP29" s="103"/>
      <c r="BQ29" s="101" t="s">
        <v>93</v>
      </c>
      <c r="BR29" s="102"/>
      <c r="BS29" s="102"/>
      <c r="BT29" s="103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>
      <c r="A30" s="35"/>
      <c r="B30" s="36"/>
      <c r="C30" s="36"/>
      <c r="D30" s="59"/>
      <c r="E30" s="37" t="s">
        <v>172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2">
        <v>0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56" t="s">
        <v>173</v>
      </c>
      <c r="AF30" s="57"/>
      <c r="AG30" s="57"/>
      <c r="AH30" s="58"/>
      <c r="AI30" s="56">
        <f>IF(ISNUMBER(U30),U30,0)+IF(ISNUMBER(Z30),Z30,0)</f>
        <v>0</v>
      </c>
      <c r="AJ30" s="57"/>
      <c r="AK30" s="57"/>
      <c r="AL30" s="57"/>
      <c r="AM30" s="58"/>
      <c r="AN30" s="56">
        <v>14535000</v>
      </c>
      <c r="AO30" s="57"/>
      <c r="AP30" s="57"/>
      <c r="AQ30" s="57"/>
      <c r="AR30" s="58"/>
      <c r="AS30" s="56" t="s">
        <v>173</v>
      </c>
      <c r="AT30" s="57"/>
      <c r="AU30" s="57"/>
      <c r="AV30" s="57"/>
      <c r="AW30" s="58"/>
      <c r="AX30" s="56" t="s">
        <v>173</v>
      </c>
      <c r="AY30" s="57"/>
      <c r="AZ30" s="57"/>
      <c r="BA30" s="58"/>
      <c r="BB30" s="56">
        <f>IF(ISNUMBER(AN30),AN30,0)+IF(ISNUMBER(AS30),AS30,0)</f>
        <v>14535000</v>
      </c>
      <c r="BC30" s="57"/>
      <c r="BD30" s="57"/>
      <c r="BE30" s="57"/>
      <c r="BF30" s="58"/>
      <c r="BG30" s="56">
        <v>22775000</v>
      </c>
      <c r="BH30" s="57"/>
      <c r="BI30" s="57"/>
      <c r="BJ30" s="57"/>
      <c r="BK30" s="58"/>
      <c r="BL30" s="56" t="s">
        <v>173</v>
      </c>
      <c r="BM30" s="57"/>
      <c r="BN30" s="57"/>
      <c r="BO30" s="57"/>
      <c r="BP30" s="58"/>
      <c r="BQ30" s="56" t="s">
        <v>173</v>
      </c>
      <c r="BR30" s="57"/>
      <c r="BS30" s="57"/>
      <c r="BT30" s="58"/>
      <c r="BU30" s="56">
        <f>IF(ISNUMBER(BG30),BG30,0)+IF(ISNUMBER(BL30),BL30,0)</f>
        <v>22775000</v>
      </c>
      <c r="BV30" s="57"/>
      <c r="BW30" s="57"/>
      <c r="BX30" s="57"/>
      <c r="BY30" s="58"/>
      <c r="CA30" s="25" t="s">
        <v>22</v>
      </c>
    </row>
    <row r="31" spans="1:79" s="6" customFormat="1" ht="12.75" customHeight="1">
      <c r="A31" s="44"/>
      <c r="B31" s="45"/>
      <c r="C31" s="45"/>
      <c r="D31" s="6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0">
        <v>0</v>
      </c>
      <c r="V31" s="50"/>
      <c r="W31" s="50"/>
      <c r="X31" s="50"/>
      <c r="Y31" s="50"/>
      <c r="Z31" s="50">
        <v>0</v>
      </c>
      <c r="AA31" s="50"/>
      <c r="AB31" s="50"/>
      <c r="AC31" s="50"/>
      <c r="AD31" s="50"/>
      <c r="AE31" s="53">
        <v>0</v>
      </c>
      <c r="AF31" s="54"/>
      <c r="AG31" s="54"/>
      <c r="AH31" s="55"/>
      <c r="AI31" s="53">
        <f>IF(ISNUMBER(U31),U31,0)+IF(ISNUMBER(Z31),Z31,0)</f>
        <v>0</v>
      </c>
      <c r="AJ31" s="54"/>
      <c r="AK31" s="54"/>
      <c r="AL31" s="54"/>
      <c r="AM31" s="55"/>
      <c r="AN31" s="53">
        <v>14535000</v>
      </c>
      <c r="AO31" s="54"/>
      <c r="AP31" s="54"/>
      <c r="AQ31" s="54"/>
      <c r="AR31" s="55"/>
      <c r="AS31" s="53">
        <v>0</v>
      </c>
      <c r="AT31" s="54"/>
      <c r="AU31" s="54"/>
      <c r="AV31" s="54"/>
      <c r="AW31" s="55"/>
      <c r="AX31" s="53">
        <v>0</v>
      </c>
      <c r="AY31" s="54"/>
      <c r="AZ31" s="54"/>
      <c r="BA31" s="55"/>
      <c r="BB31" s="53">
        <f>IF(ISNUMBER(AN31),AN31,0)+IF(ISNUMBER(AS31),AS31,0)</f>
        <v>14535000</v>
      </c>
      <c r="BC31" s="54"/>
      <c r="BD31" s="54"/>
      <c r="BE31" s="54"/>
      <c r="BF31" s="55"/>
      <c r="BG31" s="53">
        <v>22775000</v>
      </c>
      <c r="BH31" s="54"/>
      <c r="BI31" s="54"/>
      <c r="BJ31" s="54"/>
      <c r="BK31" s="55"/>
      <c r="BL31" s="53">
        <v>0</v>
      </c>
      <c r="BM31" s="54"/>
      <c r="BN31" s="54"/>
      <c r="BO31" s="54"/>
      <c r="BP31" s="55"/>
      <c r="BQ31" s="53">
        <v>0</v>
      </c>
      <c r="BR31" s="54"/>
      <c r="BS31" s="54"/>
      <c r="BT31" s="55"/>
      <c r="BU31" s="53">
        <f>IF(ISNUMBER(BG31),BG31,0)+IF(ISNUMBER(BL31),BL31,0)</f>
        <v>22775000</v>
      </c>
      <c r="BV31" s="54"/>
      <c r="BW31" s="54"/>
      <c r="BX31" s="54"/>
      <c r="BY31" s="55"/>
    </row>
    <row r="33" spans="1:79" ht="14.25" customHeight="1">
      <c r="A33" s="125" t="s">
        <v>263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7" t="s">
        <v>237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</row>
    <row r="35" spans="1:79" ht="22.5" customHeight="1">
      <c r="A35" s="89" t="s">
        <v>2</v>
      </c>
      <c r="B35" s="90"/>
      <c r="C35" s="90"/>
      <c r="D35" s="91"/>
      <c r="E35" s="89" t="s">
        <v>19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1"/>
      <c r="X35" s="84" t="s">
        <v>259</v>
      </c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6"/>
      <c r="AR35" s="42" t="s">
        <v>264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>
      <c r="A36" s="92"/>
      <c r="B36" s="93"/>
      <c r="C36" s="93"/>
      <c r="D36" s="94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4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110" t="s">
        <v>116</v>
      </c>
      <c r="AI36" s="111"/>
      <c r="AJ36" s="111"/>
      <c r="AK36" s="111"/>
      <c r="AL36" s="112"/>
      <c r="AM36" s="84" t="s">
        <v>5</v>
      </c>
      <c r="AN36" s="85"/>
      <c r="AO36" s="85"/>
      <c r="AP36" s="85"/>
      <c r="AQ36" s="86"/>
      <c r="AR36" s="84" t="s">
        <v>4</v>
      </c>
      <c r="AS36" s="85"/>
      <c r="AT36" s="85"/>
      <c r="AU36" s="85"/>
      <c r="AV36" s="86"/>
      <c r="AW36" s="84" t="s">
        <v>3</v>
      </c>
      <c r="AX36" s="85"/>
      <c r="AY36" s="85"/>
      <c r="AZ36" s="85"/>
      <c r="BA36" s="86"/>
      <c r="BB36" s="110" t="s">
        <v>116</v>
      </c>
      <c r="BC36" s="111"/>
      <c r="BD36" s="111"/>
      <c r="BE36" s="111"/>
      <c r="BF36" s="112"/>
      <c r="BG36" s="84" t="s">
        <v>96</v>
      </c>
      <c r="BH36" s="85"/>
      <c r="BI36" s="85"/>
      <c r="BJ36" s="85"/>
      <c r="BK36" s="86"/>
    </row>
    <row r="37" spans="1:79" ht="15" customHeight="1">
      <c r="A37" s="84">
        <v>1</v>
      </c>
      <c r="B37" s="85"/>
      <c r="C37" s="85"/>
      <c r="D37" s="86"/>
      <c r="E37" s="84">
        <v>2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84">
        <v>7</v>
      </c>
      <c r="AS37" s="85"/>
      <c r="AT37" s="85"/>
      <c r="AU37" s="85"/>
      <c r="AV37" s="86"/>
      <c r="AW37" s="84">
        <v>8</v>
      </c>
      <c r="AX37" s="85"/>
      <c r="AY37" s="85"/>
      <c r="AZ37" s="85"/>
      <c r="BA37" s="86"/>
      <c r="BB37" s="84">
        <v>9</v>
      </c>
      <c r="BC37" s="85"/>
      <c r="BD37" s="85"/>
      <c r="BE37" s="85"/>
      <c r="BF37" s="86"/>
      <c r="BG37" s="84">
        <v>10</v>
      </c>
      <c r="BH37" s="85"/>
      <c r="BI37" s="85"/>
      <c r="BJ37" s="85"/>
      <c r="BK37" s="86"/>
    </row>
    <row r="38" spans="1:79" ht="20.25" hidden="1" customHeight="1">
      <c r="A38" s="101" t="s">
        <v>56</v>
      </c>
      <c r="B38" s="102"/>
      <c r="C38" s="102"/>
      <c r="D38" s="103"/>
      <c r="E38" s="101" t="s">
        <v>57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  <c r="X38" s="75" t="s">
        <v>60</v>
      </c>
      <c r="Y38" s="75"/>
      <c r="Z38" s="75"/>
      <c r="AA38" s="75"/>
      <c r="AB38" s="75"/>
      <c r="AC38" s="75" t="s">
        <v>61</v>
      </c>
      <c r="AD38" s="75"/>
      <c r="AE38" s="75"/>
      <c r="AF38" s="75"/>
      <c r="AG38" s="75"/>
      <c r="AH38" s="101" t="s">
        <v>94</v>
      </c>
      <c r="AI38" s="102"/>
      <c r="AJ38" s="102"/>
      <c r="AK38" s="102"/>
      <c r="AL38" s="103"/>
      <c r="AM38" s="107" t="s">
        <v>171</v>
      </c>
      <c r="AN38" s="108"/>
      <c r="AO38" s="108"/>
      <c r="AP38" s="108"/>
      <c r="AQ38" s="109"/>
      <c r="AR38" s="101" t="s">
        <v>62</v>
      </c>
      <c r="AS38" s="102"/>
      <c r="AT38" s="102"/>
      <c r="AU38" s="102"/>
      <c r="AV38" s="103"/>
      <c r="AW38" s="101" t="s">
        <v>63</v>
      </c>
      <c r="AX38" s="102"/>
      <c r="AY38" s="102"/>
      <c r="AZ38" s="102"/>
      <c r="BA38" s="103"/>
      <c r="BB38" s="101" t="s">
        <v>95</v>
      </c>
      <c r="BC38" s="102"/>
      <c r="BD38" s="102"/>
      <c r="BE38" s="102"/>
      <c r="BF38" s="103"/>
      <c r="BG38" s="107" t="s">
        <v>171</v>
      </c>
      <c r="BH38" s="108"/>
      <c r="BI38" s="108"/>
      <c r="BJ38" s="108"/>
      <c r="BK38" s="109"/>
      <c r="CA38" t="s">
        <v>23</v>
      </c>
    </row>
    <row r="39" spans="1:79" s="25" customFormat="1" ht="12.75" customHeight="1">
      <c r="A39" s="35"/>
      <c r="B39" s="36"/>
      <c r="C39" s="36"/>
      <c r="D39" s="59"/>
      <c r="E39" s="37" t="s">
        <v>172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6">
        <v>26298991</v>
      </c>
      <c r="Y39" s="57"/>
      <c r="Z39" s="57"/>
      <c r="AA39" s="57"/>
      <c r="AB39" s="58"/>
      <c r="AC39" s="56" t="s">
        <v>173</v>
      </c>
      <c r="AD39" s="57"/>
      <c r="AE39" s="57"/>
      <c r="AF39" s="57"/>
      <c r="AG39" s="58"/>
      <c r="AH39" s="56" t="s">
        <v>173</v>
      </c>
      <c r="AI39" s="57"/>
      <c r="AJ39" s="57"/>
      <c r="AK39" s="57"/>
      <c r="AL39" s="58"/>
      <c r="AM39" s="56">
        <f>IF(ISNUMBER(X39),X39,0)+IF(ISNUMBER(AC39),AC39,0)</f>
        <v>26298991</v>
      </c>
      <c r="AN39" s="57"/>
      <c r="AO39" s="57"/>
      <c r="AP39" s="57"/>
      <c r="AQ39" s="58"/>
      <c r="AR39" s="56">
        <v>26298991</v>
      </c>
      <c r="AS39" s="57"/>
      <c r="AT39" s="57"/>
      <c r="AU39" s="57"/>
      <c r="AV39" s="58"/>
      <c r="AW39" s="56" t="s">
        <v>173</v>
      </c>
      <c r="AX39" s="57"/>
      <c r="AY39" s="57"/>
      <c r="AZ39" s="57"/>
      <c r="BA39" s="58"/>
      <c r="BB39" s="56" t="s">
        <v>173</v>
      </c>
      <c r="BC39" s="57"/>
      <c r="BD39" s="57"/>
      <c r="BE39" s="57"/>
      <c r="BF39" s="58"/>
      <c r="BG39" s="52">
        <f>IF(ISNUMBER(AR39),AR39,0)+IF(ISNUMBER(AW39),AW39,0)</f>
        <v>26298991</v>
      </c>
      <c r="BH39" s="52"/>
      <c r="BI39" s="52"/>
      <c r="BJ39" s="52"/>
      <c r="BK39" s="52"/>
      <c r="CA39" s="25" t="s">
        <v>24</v>
      </c>
    </row>
    <row r="40" spans="1:79" s="6" customFormat="1" ht="12.75" customHeight="1">
      <c r="A40" s="44"/>
      <c r="B40" s="45"/>
      <c r="C40" s="45"/>
      <c r="D40" s="6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3">
        <v>26298991</v>
      </c>
      <c r="Y40" s="54"/>
      <c r="Z40" s="54"/>
      <c r="AA40" s="54"/>
      <c r="AB40" s="55"/>
      <c r="AC40" s="53">
        <v>0</v>
      </c>
      <c r="AD40" s="54"/>
      <c r="AE40" s="54"/>
      <c r="AF40" s="54"/>
      <c r="AG40" s="55"/>
      <c r="AH40" s="53">
        <v>0</v>
      </c>
      <c r="AI40" s="54"/>
      <c r="AJ40" s="54"/>
      <c r="AK40" s="54"/>
      <c r="AL40" s="55"/>
      <c r="AM40" s="53">
        <f>IF(ISNUMBER(X40),X40,0)+IF(ISNUMBER(AC40),AC40,0)</f>
        <v>26298991</v>
      </c>
      <c r="AN40" s="54"/>
      <c r="AO40" s="54"/>
      <c r="AP40" s="54"/>
      <c r="AQ40" s="55"/>
      <c r="AR40" s="53">
        <v>26298991</v>
      </c>
      <c r="AS40" s="54"/>
      <c r="AT40" s="54"/>
      <c r="AU40" s="54"/>
      <c r="AV40" s="55"/>
      <c r="AW40" s="53">
        <v>0</v>
      </c>
      <c r="AX40" s="54"/>
      <c r="AY40" s="54"/>
      <c r="AZ40" s="54"/>
      <c r="BA40" s="55"/>
      <c r="BB40" s="53">
        <v>0</v>
      </c>
      <c r="BC40" s="54"/>
      <c r="BD40" s="54"/>
      <c r="BE40" s="54"/>
      <c r="BF40" s="55"/>
      <c r="BG40" s="50">
        <f>IF(ISNUMBER(AR40),AR40,0)+IF(ISNUMBER(AW40),AW40,0)</f>
        <v>26298991</v>
      </c>
      <c r="BH40" s="50"/>
      <c r="BI40" s="50"/>
      <c r="BJ40" s="50"/>
      <c r="BK40" s="50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1" t="s">
        <v>117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9"/>
    </row>
    <row r="44" spans="1:79" ht="14.25" customHeight="1">
      <c r="A44" s="71" t="s">
        <v>249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</row>
    <row r="45" spans="1:79" ht="15" customHeight="1">
      <c r="A45" s="76" t="s">
        <v>237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</row>
    <row r="46" spans="1:79" ht="23.1" customHeight="1">
      <c r="A46" s="116" t="s">
        <v>118</v>
      </c>
      <c r="B46" s="117"/>
      <c r="C46" s="117"/>
      <c r="D46" s="118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84" t="s">
        <v>238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6"/>
      <c r="AN46" s="84" t="s">
        <v>241</v>
      </c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6"/>
      <c r="BG46" s="84" t="s">
        <v>248</v>
      </c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6"/>
    </row>
    <row r="47" spans="1:79" ht="48.75" customHeight="1">
      <c r="A47" s="119"/>
      <c r="B47" s="120"/>
      <c r="C47" s="120"/>
      <c r="D47" s="12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4" t="s">
        <v>4</v>
      </c>
      <c r="V47" s="85"/>
      <c r="W47" s="85"/>
      <c r="X47" s="85"/>
      <c r="Y47" s="86"/>
      <c r="Z47" s="84" t="s">
        <v>3</v>
      </c>
      <c r="AA47" s="85"/>
      <c r="AB47" s="85"/>
      <c r="AC47" s="85"/>
      <c r="AD47" s="86"/>
      <c r="AE47" s="110" t="s">
        <v>116</v>
      </c>
      <c r="AF47" s="111"/>
      <c r="AG47" s="111"/>
      <c r="AH47" s="112"/>
      <c r="AI47" s="84" t="s">
        <v>5</v>
      </c>
      <c r="AJ47" s="85"/>
      <c r="AK47" s="85"/>
      <c r="AL47" s="85"/>
      <c r="AM47" s="86"/>
      <c r="AN47" s="84" t="s">
        <v>4</v>
      </c>
      <c r="AO47" s="85"/>
      <c r="AP47" s="85"/>
      <c r="AQ47" s="85"/>
      <c r="AR47" s="86"/>
      <c r="AS47" s="84" t="s">
        <v>3</v>
      </c>
      <c r="AT47" s="85"/>
      <c r="AU47" s="85"/>
      <c r="AV47" s="85"/>
      <c r="AW47" s="86"/>
      <c r="AX47" s="110" t="s">
        <v>116</v>
      </c>
      <c r="AY47" s="111"/>
      <c r="AZ47" s="111"/>
      <c r="BA47" s="112"/>
      <c r="BB47" s="84" t="s">
        <v>96</v>
      </c>
      <c r="BC47" s="85"/>
      <c r="BD47" s="85"/>
      <c r="BE47" s="85"/>
      <c r="BF47" s="86"/>
      <c r="BG47" s="84" t="s">
        <v>4</v>
      </c>
      <c r="BH47" s="85"/>
      <c r="BI47" s="85"/>
      <c r="BJ47" s="85"/>
      <c r="BK47" s="86"/>
      <c r="BL47" s="84" t="s">
        <v>3</v>
      </c>
      <c r="BM47" s="85"/>
      <c r="BN47" s="85"/>
      <c r="BO47" s="85"/>
      <c r="BP47" s="86"/>
      <c r="BQ47" s="110" t="s">
        <v>116</v>
      </c>
      <c r="BR47" s="111"/>
      <c r="BS47" s="111"/>
      <c r="BT47" s="112"/>
      <c r="BU47" s="84" t="s">
        <v>97</v>
      </c>
      <c r="BV47" s="85"/>
      <c r="BW47" s="85"/>
      <c r="BX47" s="85"/>
      <c r="BY47" s="86"/>
    </row>
    <row r="48" spans="1:79" ht="15" customHeight="1">
      <c r="A48" s="84">
        <v>1</v>
      </c>
      <c r="B48" s="85"/>
      <c r="C48" s="85"/>
      <c r="D48" s="86"/>
      <c r="E48" s="84">
        <v>2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6"/>
      <c r="U48" s="84">
        <v>3</v>
      </c>
      <c r="V48" s="85"/>
      <c r="W48" s="85"/>
      <c r="X48" s="85"/>
      <c r="Y48" s="86"/>
      <c r="Z48" s="84">
        <v>4</v>
      </c>
      <c r="AA48" s="85"/>
      <c r="AB48" s="85"/>
      <c r="AC48" s="85"/>
      <c r="AD48" s="86"/>
      <c r="AE48" s="84">
        <v>5</v>
      </c>
      <c r="AF48" s="85"/>
      <c r="AG48" s="85"/>
      <c r="AH48" s="86"/>
      <c r="AI48" s="84">
        <v>6</v>
      </c>
      <c r="AJ48" s="85"/>
      <c r="AK48" s="85"/>
      <c r="AL48" s="85"/>
      <c r="AM48" s="86"/>
      <c r="AN48" s="84">
        <v>7</v>
      </c>
      <c r="AO48" s="85"/>
      <c r="AP48" s="85"/>
      <c r="AQ48" s="85"/>
      <c r="AR48" s="86"/>
      <c r="AS48" s="84">
        <v>8</v>
      </c>
      <c r="AT48" s="85"/>
      <c r="AU48" s="85"/>
      <c r="AV48" s="85"/>
      <c r="AW48" s="86"/>
      <c r="AX48" s="84">
        <v>9</v>
      </c>
      <c r="AY48" s="85"/>
      <c r="AZ48" s="85"/>
      <c r="BA48" s="86"/>
      <c r="BB48" s="84">
        <v>10</v>
      </c>
      <c r="BC48" s="85"/>
      <c r="BD48" s="85"/>
      <c r="BE48" s="85"/>
      <c r="BF48" s="86"/>
      <c r="BG48" s="84">
        <v>11</v>
      </c>
      <c r="BH48" s="85"/>
      <c r="BI48" s="85"/>
      <c r="BJ48" s="85"/>
      <c r="BK48" s="86"/>
      <c r="BL48" s="84">
        <v>12</v>
      </c>
      <c r="BM48" s="85"/>
      <c r="BN48" s="85"/>
      <c r="BO48" s="85"/>
      <c r="BP48" s="86"/>
      <c r="BQ48" s="84">
        <v>13</v>
      </c>
      <c r="BR48" s="85"/>
      <c r="BS48" s="85"/>
      <c r="BT48" s="86"/>
      <c r="BU48" s="84">
        <v>14</v>
      </c>
      <c r="BV48" s="85"/>
      <c r="BW48" s="85"/>
      <c r="BX48" s="85"/>
      <c r="BY48" s="86"/>
    </row>
    <row r="49" spans="1:79" s="1" customFormat="1" ht="12.75" hidden="1" customHeight="1">
      <c r="A49" s="101" t="s">
        <v>64</v>
      </c>
      <c r="B49" s="102"/>
      <c r="C49" s="102"/>
      <c r="D49" s="103"/>
      <c r="E49" s="101" t="s">
        <v>57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3"/>
      <c r="U49" s="101" t="s">
        <v>65</v>
      </c>
      <c r="V49" s="102"/>
      <c r="W49" s="102"/>
      <c r="X49" s="102"/>
      <c r="Y49" s="103"/>
      <c r="Z49" s="101" t="s">
        <v>66</v>
      </c>
      <c r="AA49" s="102"/>
      <c r="AB49" s="102"/>
      <c r="AC49" s="102"/>
      <c r="AD49" s="103"/>
      <c r="AE49" s="101" t="s">
        <v>91</v>
      </c>
      <c r="AF49" s="102"/>
      <c r="AG49" s="102"/>
      <c r="AH49" s="103"/>
      <c r="AI49" s="107" t="s">
        <v>170</v>
      </c>
      <c r="AJ49" s="108"/>
      <c r="AK49" s="108"/>
      <c r="AL49" s="108"/>
      <c r="AM49" s="109"/>
      <c r="AN49" s="101" t="s">
        <v>67</v>
      </c>
      <c r="AO49" s="102"/>
      <c r="AP49" s="102"/>
      <c r="AQ49" s="102"/>
      <c r="AR49" s="103"/>
      <c r="AS49" s="101" t="s">
        <v>68</v>
      </c>
      <c r="AT49" s="102"/>
      <c r="AU49" s="102"/>
      <c r="AV49" s="102"/>
      <c r="AW49" s="103"/>
      <c r="AX49" s="101" t="s">
        <v>92</v>
      </c>
      <c r="AY49" s="102"/>
      <c r="AZ49" s="102"/>
      <c r="BA49" s="103"/>
      <c r="BB49" s="107" t="s">
        <v>170</v>
      </c>
      <c r="BC49" s="108"/>
      <c r="BD49" s="108"/>
      <c r="BE49" s="108"/>
      <c r="BF49" s="109"/>
      <c r="BG49" s="101" t="s">
        <v>58</v>
      </c>
      <c r="BH49" s="102"/>
      <c r="BI49" s="102"/>
      <c r="BJ49" s="102"/>
      <c r="BK49" s="103"/>
      <c r="BL49" s="101" t="s">
        <v>59</v>
      </c>
      <c r="BM49" s="102"/>
      <c r="BN49" s="102"/>
      <c r="BO49" s="102"/>
      <c r="BP49" s="103"/>
      <c r="BQ49" s="101" t="s">
        <v>93</v>
      </c>
      <c r="BR49" s="102"/>
      <c r="BS49" s="102"/>
      <c r="BT49" s="103"/>
      <c r="BU49" s="107" t="s">
        <v>170</v>
      </c>
      <c r="BV49" s="108"/>
      <c r="BW49" s="108"/>
      <c r="BX49" s="108"/>
      <c r="BY49" s="109"/>
      <c r="CA49" t="s">
        <v>25</v>
      </c>
    </row>
    <row r="50" spans="1:79" s="25" customFormat="1" ht="12.75" customHeight="1">
      <c r="A50" s="35">
        <v>2240</v>
      </c>
      <c r="B50" s="36"/>
      <c r="C50" s="36"/>
      <c r="D50" s="59"/>
      <c r="E50" s="37" t="s">
        <v>174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56">
        <v>0</v>
      </c>
      <c r="V50" s="57"/>
      <c r="W50" s="57"/>
      <c r="X50" s="57"/>
      <c r="Y50" s="58"/>
      <c r="Z50" s="56">
        <v>0</v>
      </c>
      <c r="AA50" s="57"/>
      <c r="AB50" s="57"/>
      <c r="AC50" s="57"/>
      <c r="AD50" s="58"/>
      <c r="AE50" s="56">
        <v>0</v>
      </c>
      <c r="AF50" s="57"/>
      <c r="AG50" s="57"/>
      <c r="AH50" s="58"/>
      <c r="AI50" s="56">
        <f>IF(ISNUMBER(U50),U50,0)+IF(ISNUMBER(Z50),Z50,0)</f>
        <v>0</v>
      </c>
      <c r="AJ50" s="57"/>
      <c r="AK50" s="57"/>
      <c r="AL50" s="57"/>
      <c r="AM50" s="58"/>
      <c r="AN50" s="56">
        <v>12835000</v>
      </c>
      <c r="AO50" s="57"/>
      <c r="AP50" s="57"/>
      <c r="AQ50" s="57"/>
      <c r="AR50" s="58"/>
      <c r="AS50" s="56">
        <v>0</v>
      </c>
      <c r="AT50" s="57"/>
      <c r="AU50" s="57"/>
      <c r="AV50" s="57"/>
      <c r="AW50" s="58"/>
      <c r="AX50" s="56">
        <v>0</v>
      </c>
      <c r="AY50" s="57"/>
      <c r="AZ50" s="57"/>
      <c r="BA50" s="58"/>
      <c r="BB50" s="56">
        <f>IF(ISNUMBER(AN50),AN50,0)+IF(ISNUMBER(AS50),AS50,0)</f>
        <v>12835000</v>
      </c>
      <c r="BC50" s="57"/>
      <c r="BD50" s="57"/>
      <c r="BE50" s="57"/>
      <c r="BF50" s="58"/>
      <c r="BG50" s="56">
        <v>19650000</v>
      </c>
      <c r="BH50" s="57"/>
      <c r="BI50" s="57"/>
      <c r="BJ50" s="57"/>
      <c r="BK50" s="58"/>
      <c r="BL50" s="56">
        <v>0</v>
      </c>
      <c r="BM50" s="57"/>
      <c r="BN50" s="57"/>
      <c r="BO50" s="57"/>
      <c r="BP50" s="58"/>
      <c r="BQ50" s="56">
        <v>0</v>
      </c>
      <c r="BR50" s="57"/>
      <c r="BS50" s="57"/>
      <c r="BT50" s="58"/>
      <c r="BU50" s="56">
        <f>IF(ISNUMBER(BG50),BG50,0)+IF(ISNUMBER(BL50),BL50,0)</f>
        <v>19650000</v>
      </c>
      <c r="BV50" s="57"/>
      <c r="BW50" s="57"/>
      <c r="BX50" s="57"/>
      <c r="BY50" s="58"/>
      <c r="CA50" s="25" t="s">
        <v>26</v>
      </c>
    </row>
    <row r="51" spans="1:79" s="25" customFormat="1" ht="25.5" customHeight="1">
      <c r="A51" s="35">
        <v>2610</v>
      </c>
      <c r="B51" s="36"/>
      <c r="C51" s="36"/>
      <c r="D51" s="59"/>
      <c r="E51" s="37" t="s">
        <v>175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56">
        <v>0</v>
      </c>
      <c r="V51" s="57"/>
      <c r="W51" s="57"/>
      <c r="X51" s="57"/>
      <c r="Y51" s="58"/>
      <c r="Z51" s="56">
        <v>0</v>
      </c>
      <c r="AA51" s="57"/>
      <c r="AB51" s="57"/>
      <c r="AC51" s="57"/>
      <c r="AD51" s="58"/>
      <c r="AE51" s="56">
        <v>0</v>
      </c>
      <c r="AF51" s="57"/>
      <c r="AG51" s="57"/>
      <c r="AH51" s="58"/>
      <c r="AI51" s="56">
        <f>IF(ISNUMBER(U51),U51,0)+IF(ISNUMBER(Z51),Z51,0)</f>
        <v>0</v>
      </c>
      <c r="AJ51" s="57"/>
      <c r="AK51" s="57"/>
      <c r="AL51" s="57"/>
      <c r="AM51" s="58"/>
      <c r="AN51" s="56">
        <v>1700000</v>
      </c>
      <c r="AO51" s="57"/>
      <c r="AP51" s="57"/>
      <c r="AQ51" s="57"/>
      <c r="AR51" s="58"/>
      <c r="AS51" s="56">
        <v>0</v>
      </c>
      <c r="AT51" s="57"/>
      <c r="AU51" s="57"/>
      <c r="AV51" s="57"/>
      <c r="AW51" s="58"/>
      <c r="AX51" s="56">
        <v>0</v>
      </c>
      <c r="AY51" s="57"/>
      <c r="AZ51" s="57"/>
      <c r="BA51" s="58"/>
      <c r="BB51" s="56">
        <f>IF(ISNUMBER(AN51),AN51,0)+IF(ISNUMBER(AS51),AS51,0)</f>
        <v>1700000</v>
      </c>
      <c r="BC51" s="57"/>
      <c r="BD51" s="57"/>
      <c r="BE51" s="57"/>
      <c r="BF51" s="58"/>
      <c r="BG51" s="56">
        <v>3125000</v>
      </c>
      <c r="BH51" s="57"/>
      <c r="BI51" s="57"/>
      <c r="BJ51" s="57"/>
      <c r="BK51" s="58"/>
      <c r="BL51" s="56">
        <v>0</v>
      </c>
      <c r="BM51" s="57"/>
      <c r="BN51" s="57"/>
      <c r="BO51" s="57"/>
      <c r="BP51" s="58"/>
      <c r="BQ51" s="56">
        <v>0</v>
      </c>
      <c r="BR51" s="57"/>
      <c r="BS51" s="57"/>
      <c r="BT51" s="58"/>
      <c r="BU51" s="56">
        <f>IF(ISNUMBER(BG51),BG51,0)+IF(ISNUMBER(BL51),BL51,0)</f>
        <v>3125000</v>
      </c>
      <c r="BV51" s="57"/>
      <c r="BW51" s="57"/>
      <c r="BX51" s="57"/>
      <c r="BY51" s="58"/>
    </row>
    <row r="52" spans="1:79" s="6" customFormat="1" ht="12.75" customHeight="1">
      <c r="A52" s="44"/>
      <c r="B52" s="45"/>
      <c r="C52" s="45"/>
      <c r="D52" s="60"/>
      <c r="E52" s="28" t="s">
        <v>147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53">
        <v>0</v>
      </c>
      <c r="V52" s="54"/>
      <c r="W52" s="54"/>
      <c r="X52" s="54"/>
      <c r="Y52" s="55"/>
      <c r="Z52" s="53">
        <v>0</v>
      </c>
      <c r="AA52" s="54"/>
      <c r="AB52" s="54"/>
      <c r="AC52" s="54"/>
      <c r="AD52" s="55"/>
      <c r="AE52" s="53">
        <v>0</v>
      </c>
      <c r="AF52" s="54"/>
      <c r="AG52" s="54"/>
      <c r="AH52" s="55"/>
      <c r="AI52" s="53">
        <f>IF(ISNUMBER(U52),U52,0)+IF(ISNUMBER(Z52),Z52,0)</f>
        <v>0</v>
      </c>
      <c r="AJ52" s="54"/>
      <c r="AK52" s="54"/>
      <c r="AL52" s="54"/>
      <c r="AM52" s="55"/>
      <c r="AN52" s="53">
        <v>14535000</v>
      </c>
      <c r="AO52" s="54"/>
      <c r="AP52" s="54"/>
      <c r="AQ52" s="54"/>
      <c r="AR52" s="55"/>
      <c r="AS52" s="53">
        <v>0</v>
      </c>
      <c r="AT52" s="54"/>
      <c r="AU52" s="54"/>
      <c r="AV52" s="54"/>
      <c r="AW52" s="55"/>
      <c r="AX52" s="53">
        <v>0</v>
      </c>
      <c r="AY52" s="54"/>
      <c r="AZ52" s="54"/>
      <c r="BA52" s="55"/>
      <c r="BB52" s="53">
        <f>IF(ISNUMBER(AN52),AN52,0)+IF(ISNUMBER(AS52),AS52,0)</f>
        <v>14535000</v>
      </c>
      <c r="BC52" s="54"/>
      <c r="BD52" s="54"/>
      <c r="BE52" s="54"/>
      <c r="BF52" s="55"/>
      <c r="BG52" s="53">
        <v>22775000</v>
      </c>
      <c r="BH52" s="54"/>
      <c r="BI52" s="54"/>
      <c r="BJ52" s="54"/>
      <c r="BK52" s="55"/>
      <c r="BL52" s="53">
        <v>0</v>
      </c>
      <c r="BM52" s="54"/>
      <c r="BN52" s="54"/>
      <c r="BO52" s="54"/>
      <c r="BP52" s="55"/>
      <c r="BQ52" s="53">
        <v>0</v>
      </c>
      <c r="BR52" s="54"/>
      <c r="BS52" s="54"/>
      <c r="BT52" s="55"/>
      <c r="BU52" s="53">
        <f>IF(ISNUMBER(BG52),BG52,0)+IF(ISNUMBER(BL52),BL52,0)</f>
        <v>22775000</v>
      </c>
      <c r="BV52" s="54"/>
      <c r="BW52" s="54"/>
      <c r="BX52" s="54"/>
      <c r="BY52" s="55"/>
    </row>
    <row r="54" spans="1:79" ht="14.25" customHeight="1">
      <c r="A54" s="71" t="s">
        <v>250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" customHeight="1">
      <c r="A55" s="87" t="s">
        <v>237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</row>
    <row r="56" spans="1:79" ht="23.1" customHeight="1">
      <c r="A56" s="116" t="s">
        <v>119</v>
      </c>
      <c r="B56" s="117"/>
      <c r="C56" s="117"/>
      <c r="D56" s="117"/>
      <c r="E56" s="118"/>
      <c r="F56" s="42" t="s">
        <v>19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84" t="s">
        <v>238</v>
      </c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6"/>
      <c r="AN56" s="84" t="s">
        <v>241</v>
      </c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6"/>
      <c r="BG56" s="84" t="s">
        <v>248</v>
      </c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6"/>
    </row>
    <row r="57" spans="1:79" ht="51.75" customHeight="1">
      <c r="A57" s="119"/>
      <c r="B57" s="120"/>
      <c r="C57" s="120"/>
      <c r="D57" s="120"/>
      <c r="E57" s="121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84" t="s">
        <v>4</v>
      </c>
      <c r="V57" s="85"/>
      <c r="W57" s="85"/>
      <c r="X57" s="85"/>
      <c r="Y57" s="86"/>
      <c r="Z57" s="84" t="s">
        <v>3</v>
      </c>
      <c r="AA57" s="85"/>
      <c r="AB57" s="85"/>
      <c r="AC57" s="85"/>
      <c r="AD57" s="86"/>
      <c r="AE57" s="110" t="s">
        <v>116</v>
      </c>
      <c r="AF57" s="111"/>
      <c r="AG57" s="111"/>
      <c r="AH57" s="112"/>
      <c r="AI57" s="84" t="s">
        <v>5</v>
      </c>
      <c r="AJ57" s="85"/>
      <c r="AK57" s="85"/>
      <c r="AL57" s="85"/>
      <c r="AM57" s="86"/>
      <c r="AN57" s="84" t="s">
        <v>4</v>
      </c>
      <c r="AO57" s="85"/>
      <c r="AP57" s="85"/>
      <c r="AQ57" s="85"/>
      <c r="AR57" s="86"/>
      <c r="AS57" s="84" t="s">
        <v>3</v>
      </c>
      <c r="AT57" s="85"/>
      <c r="AU57" s="85"/>
      <c r="AV57" s="85"/>
      <c r="AW57" s="86"/>
      <c r="AX57" s="110" t="s">
        <v>116</v>
      </c>
      <c r="AY57" s="111"/>
      <c r="AZ57" s="111"/>
      <c r="BA57" s="112"/>
      <c r="BB57" s="84" t="s">
        <v>96</v>
      </c>
      <c r="BC57" s="85"/>
      <c r="BD57" s="85"/>
      <c r="BE57" s="85"/>
      <c r="BF57" s="86"/>
      <c r="BG57" s="84" t="s">
        <v>4</v>
      </c>
      <c r="BH57" s="85"/>
      <c r="BI57" s="85"/>
      <c r="BJ57" s="85"/>
      <c r="BK57" s="86"/>
      <c r="BL57" s="84" t="s">
        <v>3</v>
      </c>
      <c r="BM57" s="85"/>
      <c r="BN57" s="85"/>
      <c r="BO57" s="85"/>
      <c r="BP57" s="86"/>
      <c r="BQ57" s="110" t="s">
        <v>116</v>
      </c>
      <c r="BR57" s="111"/>
      <c r="BS57" s="111"/>
      <c r="BT57" s="112"/>
      <c r="BU57" s="42" t="s">
        <v>97</v>
      </c>
      <c r="BV57" s="42"/>
      <c r="BW57" s="42"/>
      <c r="BX57" s="42"/>
      <c r="BY57" s="42"/>
    </row>
    <row r="58" spans="1:79" ht="15" customHeight="1">
      <c r="A58" s="84">
        <v>1</v>
      </c>
      <c r="B58" s="85"/>
      <c r="C58" s="85"/>
      <c r="D58" s="85"/>
      <c r="E58" s="86"/>
      <c r="F58" s="84">
        <v>2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84">
        <v>3</v>
      </c>
      <c r="V58" s="85"/>
      <c r="W58" s="85"/>
      <c r="X58" s="85"/>
      <c r="Y58" s="86"/>
      <c r="Z58" s="84">
        <v>4</v>
      </c>
      <c r="AA58" s="85"/>
      <c r="AB58" s="85"/>
      <c r="AC58" s="85"/>
      <c r="AD58" s="86"/>
      <c r="AE58" s="84">
        <v>5</v>
      </c>
      <c r="AF58" s="85"/>
      <c r="AG58" s="85"/>
      <c r="AH58" s="86"/>
      <c r="AI58" s="84">
        <v>6</v>
      </c>
      <c r="AJ58" s="85"/>
      <c r="AK58" s="85"/>
      <c r="AL58" s="85"/>
      <c r="AM58" s="86"/>
      <c r="AN58" s="84">
        <v>7</v>
      </c>
      <c r="AO58" s="85"/>
      <c r="AP58" s="85"/>
      <c r="AQ58" s="85"/>
      <c r="AR58" s="86"/>
      <c r="AS58" s="84">
        <v>8</v>
      </c>
      <c r="AT58" s="85"/>
      <c r="AU58" s="85"/>
      <c r="AV58" s="85"/>
      <c r="AW58" s="86"/>
      <c r="AX58" s="84">
        <v>9</v>
      </c>
      <c r="AY58" s="85"/>
      <c r="AZ58" s="85"/>
      <c r="BA58" s="86"/>
      <c r="BB58" s="84">
        <v>10</v>
      </c>
      <c r="BC58" s="85"/>
      <c r="BD58" s="85"/>
      <c r="BE58" s="85"/>
      <c r="BF58" s="86"/>
      <c r="BG58" s="84">
        <v>11</v>
      </c>
      <c r="BH58" s="85"/>
      <c r="BI58" s="85"/>
      <c r="BJ58" s="85"/>
      <c r="BK58" s="86"/>
      <c r="BL58" s="84">
        <v>12</v>
      </c>
      <c r="BM58" s="85"/>
      <c r="BN58" s="85"/>
      <c r="BO58" s="85"/>
      <c r="BP58" s="86"/>
      <c r="BQ58" s="84">
        <v>13</v>
      </c>
      <c r="BR58" s="85"/>
      <c r="BS58" s="85"/>
      <c r="BT58" s="86"/>
      <c r="BU58" s="42">
        <v>14</v>
      </c>
      <c r="BV58" s="42"/>
      <c r="BW58" s="42"/>
      <c r="BX58" s="42"/>
      <c r="BY58" s="42"/>
    </row>
    <row r="59" spans="1:79" s="1" customFormat="1" ht="13.5" hidden="1" customHeight="1">
      <c r="A59" s="101" t="s">
        <v>64</v>
      </c>
      <c r="B59" s="102"/>
      <c r="C59" s="102"/>
      <c r="D59" s="102"/>
      <c r="E59" s="103"/>
      <c r="F59" s="101" t="s">
        <v>57</v>
      </c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3"/>
      <c r="U59" s="101" t="s">
        <v>65</v>
      </c>
      <c r="V59" s="102"/>
      <c r="W59" s="102"/>
      <c r="X59" s="102"/>
      <c r="Y59" s="103"/>
      <c r="Z59" s="101" t="s">
        <v>66</v>
      </c>
      <c r="AA59" s="102"/>
      <c r="AB59" s="102"/>
      <c r="AC59" s="102"/>
      <c r="AD59" s="103"/>
      <c r="AE59" s="101" t="s">
        <v>91</v>
      </c>
      <c r="AF59" s="102"/>
      <c r="AG59" s="102"/>
      <c r="AH59" s="103"/>
      <c r="AI59" s="107" t="s">
        <v>170</v>
      </c>
      <c r="AJ59" s="108"/>
      <c r="AK59" s="108"/>
      <c r="AL59" s="108"/>
      <c r="AM59" s="109"/>
      <c r="AN59" s="101" t="s">
        <v>67</v>
      </c>
      <c r="AO59" s="102"/>
      <c r="AP59" s="102"/>
      <c r="AQ59" s="102"/>
      <c r="AR59" s="103"/>
      <c r="AS59" s="101" t="s">
        <v>68</v>
      </c>
      <c r="AT59" s="102"/>
      <c r="AU59" s="102"/>
      <c r="AV59" s="102"/>
      <c r="AW59" s="103"/>
      <c r="AX59" s="101" t="s">
        <v>92</v>
      </c>
      <c r="AY59" s="102"/>
      <c r="AZ59" s="102"/>
      <c r="BA59" s="103"/>
      <c r="BB59" s="107" t="s">
        <v>170</v>
      </c>
      <c r="BC59" s="108"/>
      <c r="BD59" s="108"/>
      <c r="BE59" s="108"/>
      <c r="BF59" s="109"/>
      <c r="BG59" s="101" t="s">
        <v>58</v>
      </c>
      <c r="BH59" s="102"/>
      <c r="BI59" s="102"/>
      <c r="BJ59" s="102"/>
      <c r="BK59" s="103"/>
      <c r="BL59" s="101" t="s">
        <v>59</v>
      </c>
      <c r="BM59" s="102"/>
      <c r="BN59" s="102"/>
      <c r="BO59" s="102"/>
      <c r="BP59" s="103"/>
      <c r="BQ59" s="101" t="s">
        <v>93</v>
      </c>
      <c r="BR59" s="102"/>
      <c r="BS59" s="102"/>
      <c r="BT59" s="103"/>
      <c r="BU59" s="95" t="s">
        <v>170</v>
      </c>
      <c r="BV59" s="95"/>
      <c r="BW59" s="95"/>
      <c r="BX59" s="95"/>
      <c r="BY59" s="95"/>
      <c r="CA59" t="s">
        <v>27</v>
      </c>
    </row>
    <row r="60" spans="1:79" s="6" customFormat="1" ht="12.75" customHeight="1">
      <c r="A60" s="44"/>
      <c r="B60" s="45"/>
      <c r="C60" s="45"/>
      <c r="D60" s="45"/>
      <c r="E60" s="60"/>
      <c r="F60" s="44" t="s">
        <v>147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60"/>
      <c r="U60" s="53"/>
      <c r="V60" s="54"/>
      <c r="W60" s="54"/>
      <c r="X60" s="54"/>
      <c r="Y60" s="55"/>
      <c r="Z60" s="53"/>
      <c r="AA60" s="54"/>
      <c r="AB60" s="54"/>
      <c r="AC60" s="54"/>
      <c r="AD60" s="55"/>
      <c r="AE60" s="53"/>
      <c r="AF60" s="54"/>
      <c r="AG60" s="54"/>
      <c r="AH60" s="55"/>
      <c r="AI60" s="53">
        <f>IF(ISNUMBER(U60),U60,0)+IF(ISNUMBER(Z60),Z60,0)</f>
        <v>0</v>
      </c>
      <c r="AJ60" s="54"/>
      <c r="AK60" s="54"/>
      <c r="AL60" s="54"/>
      <c r="AM60" s="55"/>
      <c r="AN60" s="53"/>
      <c r="AO60" s="54"/>
      <c r="AP60" s="54"/>
      <c r="AQ60" s="54"/>
      <c r="AR60" s="55"/>
      <c r="AS60" s="53"/>
      <c r="AT60" s="54"/>
      <c r="AU60" s="54"/>
      <c r="AV60" s="54"/>
      <c r="AW60" s="55"/>
      <c r="AX60" s="53"/>
      <c r="AY60" s="54"/>
      <c r="AZ60" s="54"/>
      <c r="BA60" s="55"/>
      <c r="BB60" s="53">
        <f>IF(ISNUMBER(AN60),AN60,0)+IF(ISNUMBER(AS60),AS60,0)</f>
        <v>0</v>
      </c>
      <c r="BC60" s="54"/>
      <c r="BD60" s="54"/>
      <c r="BE60" s="54"/>
      <c r="BF60" s="55"/>
      <c r="BG60" s="53"/>
      <c r="BH60" s="54"/>
      <c r="BI60" s="54"/>
      <c r="BJ60" s="54"/>
      <c r="BK60" s="55"/>
      <c r="BL60" s="53"/>
      <c r="BM60" s="54"/>
      <c r="BN60" s="54"/>
      <c r="BO60" s="54"/>
      <c r="BP60" s="55"/>
      <c r="BQ60" s="53"/>
      <c r="BR60" s="54"/>
      <c r="BS60" s="54"/>
      <c r="BT60" s="55"/>
      <c r="BU60" s="53">
        <f>IF(ISNUMBER(BG60),BG60,0)+IF(ISNUMBER(BL60),BL60,0)</f>
        <v>0</v>
      </c>
      <c r="BV60" s="54"/>
      <c r="BW60" s="54"/>
      <c r="BX60" s="54"/>
      <c r="BY60" s="55"/>
      <c r="CA60" s="6" t="s">
        <v>28</v>
      </c>
    </row>
    <row r="62" spans="1:79" ht="14.25" customHeight="1">
      <c r="A62" s="71" t="s">
        <v>265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</row>
    <row r="63" spans="1:79" ht="15" customHeight="1">
      <c r="A63" s="87" t="s">
        <v>237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</row>
    <row r="64" spans="1:79" ht="23.1" customHeight="1">
      <c r="A64" s="116" t="s">
        <v>118</v>
      </c>
      <c r="B64" s="117"/>
      <c r="C64" s="117"/>
      <c r="D64" s="118"/>
      <c r="E64" s="89" t="s">
        <v>19</v>
      </c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1"/>
      <c r="X64" s="84" t="s">
        <v>259</v>
      </c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6"/>
      <c r="AR64" s="42" t="s">
        <v>264</v>
      </c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79" ht="48.75" customHeight="1">
      <c r="A65" s="119"/>
      <c r="B65" s="120"/>
      <c r="C65" s="120"/>
      <c r="D65" s="121"/>
      <c r="E65" s="92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4"/>
      <c r="X65" s="89" t="s">
        <v>4</v>
      </c>
      <c r="Y65" s="90"/>
      <c r="Z65" s="90"/>
      <c r="AA65" s="90"/>
      <c r="AB65" s="91"/>
      <c r="AC65" s="89" t="s">
        <v>3</v>
      </c>
      <c r="AD65" s="90"/>
      <c r="AE65" s="90"/>
      <c r="AF65" s="90"/>
      <c r="AG65" s="91"/>
      <c r="AH65" s="110" t="s">
        <v>116</v>
      </c>
      <c r="AI65" s="111"/>
      <c r="AJ65" s="111"/>
      <c r="AK65" s="111"/>
      <c r="AL65" s="112"/>
      <c r="AM65" s="84" t="s">
        <v>5</v>
      </c>
      <c r="AN65" s="85"/>
      <c r="AO65" s="85"/>
      <c r="AP65" s="85"/>
      <c r="AQ65" s="86"/>
      <c r="AR65" s="84" t="s">
        <v>4</v>
      </c>
      <c r="AS65" s="85"/>
      <c r="AT65" s="85"/>
      <c r="AU65" s="85"/>
      <c r="AV65" s="86"/>
      <c r="AW65" s="84" t="s">
        <v>3</v>
      </c>
      <c r="AX65" s="85"/>
      <c r="AY65" s="85"/>
      <c r="AZ65" s="85"/>
      <c r="BA65" s="86"/>
      <c r="BB65" s="110" t="s">
        <v>116</v>
      </c>
      <c r="BC65" s="111"/>
      <c r="BD65" s="111"/>
      <c r="BE65" s="111"/>
      <c r="BF65" s="112"/>
      <c r="BG65" s="84" t="s">
        <v>96</v>
      </c>
      <c r="BH65" s="85"/>
      <c r="BI65" s="85"/>
      <c r="BJ65" s="85"/>
      <c r="BK65" s="86"/>
    </row>
    <row r="66" spans="1:79" ht="12.75" customHeight="1">
      <c r="A66" s="84">
        <v>1</v>
      </c>
      <c r="B66" s="85"/>
      <c r="C66" s="85"/>
      <c r="D66" s="86"/>
      <c r="E66" s="84">
        <v>2</v>
      </c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6"/>
      <c r="X66" s="84">
        <v>3</v>
      </c>
      <c r="Y66" s="85"/>
      <c r="Z66" s="85"/>
      <c r="AA66" s="85"/>
      <c r="AB66" s="86"/>
      <c r="AC66" s="84">
        <v>4</v>
      </c>
      <c r="AD66" s="85"/>
      <c r="AE66" s="85"/>
      <c r="AF66" s="85"/>
      <c r="AG66" s="86"/>
      <c r="AH66" s="84">
        <v>5</v>
      </c>
      <c r="AI66" s="85"/>
      <c r="AJ66" s="85"/>
      <c r="AK66" s="85"/>
      <c r="AL66" s="86"/>
      <c r="AM66" s="84">
        <v>6</v>
      </c>
      <c r="AN66" s="85"/>
      <c r="AO66" s="85"/>
      <c r="AP66" s="85"/>
      <c r="AQ66" s="86"/>
      <c r="AR66" s="84">
        <v>7</v>
      </c>
      <c r="AS66" s="85"/>
      <c r="AT66" s="85"/>
      <c r="AU66" s="85"/>
      <c r="AV66" s="86"/>
      <c r="AW66" s="84">
        <v>8</v>
      </c>
      <c r="AX66" s="85"/>
      <c r="AY66" s="85"/>
      <c r="AZ66" s="85"/>
      <c r="BA66" s="86"/>
      <c r="BB66" s="84">
        <v>9</v>
      </c>
      <c r="BC66" s="85"/>
      <c r="BD66" s="85"/>
      <c r="BE66" s="85"/>
      <c r="BF66" s="86"/>
      <c r="BG66" s="84">
        <v>10</v>
      </c>
      <c r="BH66" s="85"/>
      <c r="BI66" s="85"/>
      <c r="BJ66" s="85"/>
      <c r="BK66" s="86"/>
    </row>
    <row r="67" spans="1:79" s="1" customFormat="1" ht="12.75" hidden="1" customHeight="1">
      <c r="A67" s="101" t="s">
        <v>64</v>
      </c>
      <c r="B67" s="102"/>
      <c r="C67" s="102"/>
      <c r="D67" s="103"/>
      <c r="E67" s="101" t="s">
        <v>57</v>
      </c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3"/>
      <c r="X67" s="122" t="s">
        <v>60</v>
      </c>
      <c r="Y67" s="123"/>
      <c r="Z67" s="123"/>
      <c r="AA67" s="123"/>
      <c r="AB67" s="124"/>
      <c r="AC67" s="122" t="s">
        <v>61</v>
      </c>
      <c r="AD67" s="123"/>
      <c r="AE67" s="123"/>
      <c r="AF67" s="123"/>
      <c r="AG67" s="124"/>
      <c r="AH67" s="101" t="s">
        <v>94</v>
      </c>
      <c r="AI67" s="102"/>
      <c r="AJ67" s="102"/>
      <c r="AK67" s="102"/>
      <c r="AL67" s="103"/>
      <c r="AM67" s="107" t="s">
        <v>171</v>
      </c>
      <c r="AN67" s="108"/>
      <c r="AO67" s="108"/>
      <c r="AP67" s="108"/>
      <c r="AQ67" s="109"/>
      <c r="AR67" s="101" t="s">
        <v>62</v>
      </c>
      <c r="AS67" s="102"/>
      <c r="AT67" s="102"/>
      <c r="AU67" s="102"/>
      <c r="AV67" s="103"/>
      <c r="AW67" s="101" t="s">
        <v>63</v>
      </c>
      <c r="AX67" s="102"/>
      <c r="AY67" s="102"/>
      <c r="AZ67" s="102"/>
      <c r="BA67" s="103"/>
      <c r="BB67" s="101" t="s">
        <v>95</v>
      </c>
      <c r="BC67" s="102"/>
      <c r="BD67" s="102"/>
      <c r="BE67" s="102"/>
      <c r="BF67" s="103"/>
      <c r="BG67" s="107" t="s">
        <v>171</v>
      </c>
      <c r="BH67" s="108"/>
      <c r="BI67" s="108"/>
      <c r="BJ67" s="108"/>
      <c r="BK67" s="109"/>
      <c r="CA67" t="s">
        <v>29</v>
      </c>
    </row>
    <row r="68" spans="1:79" s="25" customFormat="1" ht="12.75" customHeight="1">
      <c r="A68" s="35">
        <v>2240</v>
      </c>
      <c r="B68" s="36"/>
      <c r="C68" s="36"/>
      <c r="D68" s="59"/>
      <c r="E68" s="37" t="s">
        <v>174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56">
        <v>20107351</v>
      </c>
      <c r="Y68" s="57"/>
      <c r="Z68" s="57"/>
      <c r="AA68" s="57"/>
      <c r="AB68" s="58"/>
      <c r="AC68" s="56">
        <v>0</v>
      </c>
      <c r="AD68" s="57"/>
      <c r="AE68" s="57"/>
      <c r="AF68" s="57"/>
      <c r="AG68" s="58"/>
      <c r="AH68" s="56">
        <v>0</v>
      </c>
      <c r="AI68" s="57"/>
      <c r="AJ68" s="57"/>
      <c r="AK68" s="57"/>
      <c r="AL68" s="58"/>
      <c r="AM68" s="56">
        <f>IF(ISNUMBER(X68),X68,0)+IF(ISNUMBER(AC68),AC68,0)</f>
        <v>20107351</v>
      </c>
      <c r="AN68" s="57"/>
      <c r="AO68" s="57"/>
      <c r="AP68" s="57"/>
      <c r="AQ68" s="58"/>
      <c r="AR68" s="56">
        <v>20107351</v>
      </c>
      <c r="AS68" s="57"/>
      <c r="AT68" s="57"/>
      <c r="AU68" s="57"/>
      <c r="AV68" s="58"/>
      <c r="AW68" s="56">
        <v>0</v>
      </c>
      <c r="AX68" s="57"/>
      <c r="AY68" s="57"/>
      <c r="AZ68" s="57"/>
      <c r="BA68" s="58"/>
      <c r="BB68" s="56">
        <v>0</v>
      </c>
      <c r="BC68" s="57"/>
      <c r="BD68" s="57"/>
      <c r="BE68" s="57"/>
      <c r="BF68" s="58"/>
      <c r="BG68" s="52">
        <f>IF(ISNUMBER(AR68),AR68,0)+IF(ISNUMBER(AW68),AW68,0)</f>
        <v>20107351</v>
      </c>
      <c r="BH68" s="52"/>
      <c r="BI68" s="52"/>
      <c r="BJ68" s="52"/>
      <c r="BK68" s="52"/>
      <c r="CA68" s="25" t="s">
        <v>30</v>
      </c>
    </row>
    <row r="69" spans="1:79" s="25" customFormat="1" ht="25.5" customHeight="1">
      <c r="A69" s="35">
        <v>2610</v>
      </c>
      <c r="B69" s="36"/>
      <c r="C69" s="36"/>
      <c r="D69" s="59"/>
      <c r="E69" s="37" t="s">
        <v>175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9"/>
      <c r="X69" s="56">
        <v>6191640</v>
      </c>
      <c r="Y69" s="57"/>
      <c r="Z69" s="57"/>
      <c r="AA69" s="57"/>
      <c r="AB69" s="58"/>
      <c r="AC69" s="56">
        <v>0</v>
      </c>
      <c r="AD69" s="57"/>
      <c r="AE69" s="57"/>
      <c r="AF69" s="57"/>
      <c r="AG69" s="58"/>
      <c r="AH69" s="56">
        <v>0</v>
      </c>
      <c r="AI69" s="57"/>
      <c r="AJ69" s="57"/>
      <c r="AK69" s="57"/>
      <c r="AL69" s="58"/>
      <c r="AM69" s="56">
        <f>IF(ISNUMBER(X69),X69,0)+IF(ISNUMBER(AC69),AC69,0)</f>
        <v>6191640</v>
      </c>
      <c r="AN69" s="57"/>
      <c r="AO69" s="57"/>
      <c r="AP69" s="57"/>
      <c r="AQ69" s="58"/>
      <c r="AR69" s="56">
        <v>6191640</v>
      </c>
      <c r="AS69" s="57"/>
      <c r="AT69" s="57"/>
      <c r="AU69" s="57"/>
      <c r="AV69" s="58"/>
      <c r="AW69" s="56">
        <v>0</v>
      </c>
      <c r="AX69" s="57"/>
      <c r="AY69" s="57"/>
      <c r="AZ69" s="57"/>
      <c r="BA69" s="58"/>
      <c r="BB69" s="56">
        <v>0</v>
      </c>
      <c r="BC69" s="57"/>
      <c r="BD69" s="57"/>
      <c r="BE69" s="57"/>
      <c r="BF69" s="58"/>
      <c r="BG69" s="52">
        <f>IF(ISNUMBER(AR69),AR69,0)+IF(ISNUMBER(AW69),AW69,0)</f>
        <v>6191640</v>
      </c>
      <c r="BH69" s="52"/>
      <c r="BI69" s="52"/>
      <c r="BJ69" s="52"/>
      <c r="BK69" s="52"/>
    </row>
    <row r="70" spans="1:79" s="6" customFormat="1" ht="12.75" customHeight="1">
      <c r="A70" s="44"/>
      <c r="B70" s="45"/>
      <c r="C70" s="45"/>
      <c r="D70" s="60"/>
      <c r="E70" s="28" t="s">
        <v>147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30"/>
      <c r="X70" s="53">
        <v>26298991</v>
      </c>
      <c r="Y70" s="54"/>
      <c r="Z70" s="54"/>
      <c r="AA70" s="54"/>
      <c r="AB70" s="55"/>
      <c r="AC70" s="53">
        <v>0</v>
      </c>
      <c r="AD70" s="54"/>
      <c r="AE70" s="54"/>
      <c r="AF70" s="54"/>
      <c r="AG70" s="55"/>
      <c r="AH70" s="53">
        <v>0</v>
      </c>
      <c r="AI70" s="54"/>
      <c r="AJ70" s="54"/>
      <c r="AK70" s="54"/>
      <c r="AL70" s="55"/>
      <c r="AM70" s="53">
        <f>IF(ISNUMBER(X70),X70,0)+IF(ISNUMBER(AC70),AC70,0)</f>
        <v>26298991</v>
      </c>
      <c r="AN70" s="54"/>
      <c r="AO70" s="54"/>
      <c r="AP70" s="54"/>
      <c r="AQ70" s="55"/>
      <c r="AR70" s="53">
        <v>26298991</v>
      </c>
      <c r="AS70" s="54"/>
      <c r="AT70" s="54"/>
      <c r="AU70" s="54"/>
      <c r="AV70" s="55"/>
      <c r="AW70" s="53">
        <v>0</v>
      </c>
      <c r="AX70" s="54"/>
      <c r="AY70" s="54"/>
      <c r="AZ70" s="54"/>
      <c r="BA70" s="55"/>
      <c r="BB70" s="53">
        <v>0</v>
      </c>
      <c r="BC70" s="54"/>
      <c r="BD70" s="54"/>
      <c r="BE70" s="54"/>
      <c r="BF70" s="55"/>
      <c r="BG70" s="50">
        <f>IF(ISNUMBER(AR70),AR70,0)+IF(ISNUMBER(AW70),AW70,0)</f>
        <v>26298991</v>
      </c>
      <c r="BH70" s="50"/>
      <c r="BI70" s="50"/>
      <c r="BJ70" s="50"/>
      <c r="BK70" s="50"/>
    </row>
    <row r="72" spans="1:79" ht="14.25" customHeight="1">
      <c r="A72" s="71" t="s">
        <v>266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</row>
    <row r="73" spans="1:79" ht="15" customHeight="1">
      <c r="A73" s="87" t="s">
        <v>237</v>
      </c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</row>
    <row r="74" spans="1:79" ht="23.1" customHeight="1">
      <c r="A74" s="116" t="s">
        <v>119</v>
      </c>
      <c r="B74" s="117"/>
      <c r="C74" s="117"/>
      <c r="D74" s="117"/>
      <c r="E74" s="118"/>
      <c r="F74" s="89" t="s">
        <v>19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1"/>
      <c r="X74" s="42" t="s">
        <v>259</v>
      </c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84" t="s">
        <v>264</v>
      </c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6"/>
    </row>
    <row r="75" spans="1:79" ht="53.25" customHeight="1">
      <c r="A75" s="119"/>
      <c r="B75" s="120"/>
      <c r="C75" s="120"/>
      <c r="D75" s="120"/>
      <c r="E75" s="121"/>
      <c r="F75" s="92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84" t="s">
        <v>4</v>
      </c>
      <c r="Y75" s="85"/>
      <c r="Z75" s="85"/>
      <c r="AA75" s="85"/>
      <c r="AB75" s="86"/>
      <c r="AC75" s="84" t="s">
        <v>3</v>
      </c>
      <c r="AD75" s="85"/>
      <c r="AE75" s="85"/>
      <c r="AF75" s="85"/>
      <c r="AG75" s="86"/>
      <c r="AH75" s="110" t="s">
        <v>116</v>
      </c>
      <c r="AI75" s="111"/>
      <c r="AJ75" s="111"/>
      <c r="AK75" s="111"/>
      <c r="AL75" s="112"/>
      <c r="AM75" s="84" t="s">
        <v>5</v>
      </c>
      <c r="AN75" s="85"/>
      <c r="AO75" s="85"/>
      <c r="AP75" s="85"/>
      <c r="AQ75" s="86"/>
      <c r="AR75" s="84" t="s">
        <v>4</v>
      </c>
      <c r="AS75" s="85"/>
      <c r="AT75" s="85"/>
      <c r="AU75" s="85"/>
      <c r="AV75" s="86"/>
      <c r="AW75" s="84" t="s">
        <v>3</v>
      </c>
      <c r="AX75" s="85"/>
      <c r="AY75" s="85"/>
      <c r="AZ75" s="85"/>
      <c r="BA75" s="86"/>
      <c r="BB75" s="77" t="s">
        <v>116</v>
      </c>
      <c r="BC75" s="77"/>
      <c r="BD75" s="77"/>
      <c r="BE75" s="77"/>
      <c r="BF75" s="77"/>
      <c r="BG75" s="84" t="s">
        <v>96</v>
      </c>
      <c r="BH75" s="85"/>
      <c r="BI75" s="85"/>
      <c r="BJ75" s="85"/>
      <c r="BK75" s="86"/>
    </row>
    <row r="76" spans="1:79" ht="15" customHeight="1">
      <c r="A76" s="84">
        <v>1</v>
      </c>
      <c r="B76" s="85"/>
      <c r="C76" s="85"/>
      <c r="D76" s="85"/>
      <c r="E76" s="86"/>
      <c r="F76" s="84">
        <v>2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6"/>
      <c r="X76" s="84">
        <v>3</v>
      </c>
      <c r="Y76" s="85"/>
      <c r="Z76" s="85"/>
      <c r="AA76" s="85"/>
      <c r="AB76" s="86"/>
      <c r="AC76" s="84">
        <v>4</v>
      </c>
      <c r="AD76" s="85"/>
      <c r="AE76" s="85"/>
      <c r="AF76" s="85"/>
      <c r="AG76" s="86"/>
      <c r="AH76" s="84">
        <v>5</v>
      </c>
      <c r="AI76" s="85"/>
      <c r="AJ76" s="85"/>
      <c r="AK76" s="85"/>
      <c r="AL76" s="86"/>
      <c r="AM76" s="84">
        <v>6</v>
      </c>
      <c r="AN76" s="85"/>
      <c r="AO76" s="85"/>
      <c r="AP76" s="85"/>
      <c r="AQ76" s="86"/>
      <c r="AR76" s="84">
        <v>7</v>
      </c>
      <c r="AS76" s="85"/>
      <c r="AT76" s="85"/>
      <c r="AU76" s="85"/>
      <c r="AV76" s="86"/>
      <c r="AW76" s="84">
        <v>8</v>
      </c>
      <c r="AX76" s="85"/>
      <c r="AY76" s="85"/>
      <c r="AZ76" s="85"/>
      <c r="BA76" s="86"/>
      <c r="BB76" s="84">
        <v>9</v>
      </c>
      <c r="BC76" s="85"/>
      <c r="BD76" s="85"/>
      <c r="BE76" s="85"/>
      <c r="BF76" s="86"/>
      <c r="BG76" s="84">
        <v>10</v>
      </c>
      <c r="BH76" s="85"/>
      <c r="BI76" s="85"/>
      <c r="BJ76" s="85"/>
      <c r="BK76" s="86"/>
    </row>
    <row r="77" spans="1:79" s="1" customFormat="1" ht="15" hidden="1" customHeight="1">
      <c r="A77" s="101" t="s">
        <v>64</v>
      </c>
      <c r="B77" s="102"/>
      <c r="C77" s="102"/>
      <c r="D77" s="102"/>
      <c r="E77" s="103"/>
      <c r="F77" s="101" t="s">
        <v>57</v>
      </c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3"/>
      <c r="X77" s="101" t="s">
        <v>60</v>
      </c>
      <c r="Y77" s="102"/>
      <c r="Z77" s="102"/>
      <c r="AA77" s="102"/>
      <c r="AB77" s="103"/>
      <c r="AC77" s="101" t="s">
        <v>61</v>
      </c>
      <c r="AD77" s="102"/>
      <c r="AE77" s="102"/>
      <c r="AF77" s="102"/>
      <c r="AG77" s="103"/>
      <c r="AH77" s="101" t="s">
        <v>94</v>
      </c>
      <c r="AI77" s="102"/>
      <c r="AJ77" s="102"/>
      <c r="AK77" s="102"/>
      <c r="AL77" s="103"/>
      <c r="AM77" s="107" t="s">
        <v>171</v>
      </c>
      <c r="AN77" s="108"/>
      <c r="AO77" s="108"/>
      <c r="AP77" s="108"/>
      <c r="AQ77" s="109"/>
      <c r="AR77" s="101" t="s">
        <v>62</v>
      </c>
      <c r="AS77" s="102"/>
      <c r="AT77" s="102"/>
      <c r="AU77" s="102"/>
      <c r="AV77" s="103"/>
      <c r="AW77" s="101" t="s">
        <v>63</v>
      </c>
      <c r="AX77" s="102"/>
      <c r="AY77" s="102"/>
      <c r="AZ77" s="102"/>
      <c r="BA77" s="103"/>
      <c r="BB77" s="101" t="s">
        <v>95</v>
      </c>
      <c r="BC77" s="102"/>
      <c r="BD77" s="102"/>
      <c r="BE77" s="102"/>
      <c r="BF77" s="103"/>
      <c r="BG77" s="107" t="s">
        <v>171</v>
      </c>
      <c r="BH77" s="108"/>
      <c r="BI77" s="108"/>
      <c r="BJ77" s="108"/>
      <c r="BK77" s="109"/>
      <c r="CA77" t="s">
        <v>31</v>
      </c>
    </row>
    <row r="78" spans="1:79" s="6" customFormat="1" ht="12.75" customHeight="1">
      <c r="A78" s="44"/>
      <c r="B78" s="45"/>
      <c r="C78" s="45"/>
      <c r="D78" s="45"/>
      <c r="E78" s="60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60"/>
      <c r="X78" s="113"/>
      <c r="Y78" s="114"/>
      <c r="Z78" s="114"/>
      <c r="AA78" s="114"/>
      <c r="AB78" s="115"/>
      <c r="AC78" s="113"/>
      <c r="AD78" s="114"/>
      <c r="AE78" s="114"/>
      <c r="AF78" s="114"/>
      <c r="AG78" s="115"/>
      <c r="AH78" s="50"/>
      <c r="AI78" s="50"/>
      <c r="AJ78" s="50"/>
      <c r="AK78" s="50"/>
      <c r="AL78" s="50"/>
      <c r="AM78" s="50">
        <f>IF(ISNUMBER(X78),X78,0)+IF(ISNUMBER(AC78),AC78,0)</f>
        <v>0</v>
      </c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>
        <f>IF(ISNUMBER(AR78),AR78,0)+IF(ISNUMBER(AW78),AW78,0)</f>
        <v>0</v>
      </c>
      <c r="BH78" s="50"/>
      <c r="BI78" s="50"/>
      <c r="BJ78" s="50"/>
      <c r="BK78" s="50"/>
      <c r="CA78" s="6" t="s">
        <v>32</v>
      </c>
    </row>
    <row r="81" spans="1:79" ht="14.25" customHeight="1">
      <c r="A81" s="71" t="s">
        <v>120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</row>
    <row r="82" spans="1:79" ht="14.25" customHeight="1">
      <c r="A82" s="71" t="s">
        <v>251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</row>
    <row r="83" spans="1:79" ht="15" customHeight="1">
      <c r="A83" s="87" t="s">
        <v>237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</row>
    <row r="84" spans="1:79" ht="23.1" customHeight="1">
      <c r="A84" s="89" t="s">
        <v>6</v>
      </c>
      <c r="B84" s="90"/>
      <c r="C84" s="90"/>
      <c r="D84" s="89" t="s">
        <v>121</v>
      </c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1"/>
      <c r="U84" s="84" t="s">
        <v>238</v>
      </c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6"/>
      <c r="AN84" s="84" t="s">
        <v>241</v>
      </c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6"/>
      <c r="BG84" s="42" t="s">
        <v>248</v>
      </c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</row>
    <row r="85" spans="1:79" ht="52.5" customHeight="1">
      <c r="A85" s="92"/>
      <c r="B85" s="93"/>
      <c r="C85" s="93"/>
      <c r="D85" s="92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4"/>
      <c r="U85" s="84" t="s">
        <v>4</v>
      </c>
      <c r="V85" s="85"/>
      <c r="W85" s="85"/>
      <c r="X85" s="85"/>
      <c r="Y85" s="86"/>
      <c r="Z85" s="84" t="s">
        <v>3</v>
      </c>
      <c r="AA85" s="85"/>
      <c r="AB85" s="85"/>
      <c r="AC85" s="85"/>
      <c r="AD85" s="86"/>
      <c r="AE85" s="110" t="s">
        <v>116</v>
      </c>
      <c r="AF85" s="111"/>
      <c r="AG85" s="111"/>
      <c r="AH85" s="112"/>
      <c r="AI85" s="84" t="s">
        <v>5</v>
      </c>
      <c r="AJ85" s="85"/>
      <c r="AK85" s="85"/>
      <c r="AL85" s="85"/>
      <c r="AM85" s="86"/>
      <c r="AN85" s="84" t="s">
        <v>4</v>
      </c>
      <c r="AO85" s="85"/>
      <c r="AP85" s="85"/>
      <c r="AQ85" s="85"/>
      <c r="AR85" s="86"/>
      <c r="AS85" s="84" t="s">
        <v>3</v>
      </c>
      <c r="AT85" s="85"/>
      <c r="AU85" s="85"/>
      <c r="AV85" s="85"/>
      <c r="AW85" s="86"/>
      <c r="AX85" s="110" t="s">
        <v>116</v>
      </c>
      <c r="AY85" s="111"/>
      <c r="AZ85" s="111"/>
      <c r="BA85" s="112"/>
      <c r="BB85" s="84" t="s">
        <v>96</v>
      </c>
      <c r="BC85" s="85"/>
      <c r="BD85" s="85"/>
      <c r="BE85" s="85"/>
      <c r="BF85" s="86"/>
      <c r="BG85" s="84" t="s">
        <v>4</v>
      </c>
      <c r="BH85" s="85"/>
      <c r="BI85" s="85"/>
      <c r="BJ85" s="85"/>
      <c r="BK85" s="86"/>
      <c r="BL85" s="42" t="s">
        <v>3</v>
      </c>
      <c r="BM85" s="42"/>
      <c r="BN85" s="42"/>
      <c r="BO85" s="42"/>
      <c r="BP85" s="42"/>
      <c r="BQ85" s="77" t="s">
        <v>116</v>
      </c>
      <c r="BR85" s="77"/>
      <c r="BS85" s="77"/>
      <c r="BT85" s="77"/>
      <c r="BU85" s="84" t="s">
        <v>97</v>
      </c>
      <c r="BV85" s="85"/>
      <c r="BW85" s="85"/>
      <c r="BX85" s="85"/>
      <c r="BY85" s="86"/>
    </row>
    <row r="86" spans="1:79" ht="15" customHeight="1">
      <c r="A86" s="84">
        <v>1</v>
      </c>
      <c r="B86" s="85"/>
      <c r="C86" s="85"/>
      <c r="D86" s="84">
        <v>2</v>
      </c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6"/>
      <c r="U86" s="84">
        <v>3</v>
      </c>
      <c r="V86" s="85"/>
      <c r="W86" s="85"/>
      <c r="X86" s="85"/>
      <c r="Y86" s="86"/>
      <c r="Z86" s="84">
        <v>4</v>
      </c>
      <c r="AA86" s="85"/>
      <c r="AB86" s="85"/>
      <c r="AC86" s="85"/>
      <c r="AD86" s="86"/>
      <c r="AE86" s="84">
        <v>5</v>
      </c>
      <c r="AF86" s="85"/>
      <c r="AG86" s="85"/>
      <c r="AH86" s="86"/>
      <c r="AI86" s="84">
        <v>6</v>
      </c>
      <c r="AJ86" s="85"/>
      <c r="AK86" s="85"/>
      <c r="AL86" s="85"/>
      <c r="AM86" s="86"/>
      <c r="AN86" s="84">
        <v>7</v>
      </c>
      <c r="AO86" s="85"/>
      <c r="AP86" s="85"/>
      <c r="AQ86" s="85"/>
      <c r="AR86" s="86"/>
      <c r="AS86" s="84">
        <v>8</v>
      </c>
      <c r="AT86" s="85"/>
      <c r="AU86" s="85"/>
      <c r="AV86" s="85"/>
      <c r="AW86" s="86"/>
      <c r="AX86" s="42">
        <v>9</v>
      </c>
      <c r="AY86" s="42"/>
      <c r="AZ86" s="42"/>
      <c r="BA86" s="42"/>
      <c r="BB86" s="84">
        <v>10</v>
      </c>
      <c r="BC86" s="85"/>
      <c r="BD86" s="85"/>
      <c r="BE86" s="85"/>
      <c r="BF86" s="86"/>
      <c r="BG86" s="84">
        <v>11</v>
      </c>
      <c r="BH86" s="85"/>
      <c r="BI86" s="85"/>
      <c r="BJ86" s="85"/>
      <c r="BK86" s="86"/>
      <c r="BL86" s="42">
        <v>12</v>
      </c>
      <c r="BM86" s="42"/>
      <c r="BN86" s="42"/>
      <c r="BO86" s="42"/>
      <c r="BP86" s="42"/>
      <c r="BQ86" s="84">
        <v>13</v>
      </c>
      <c r="BR86" s="85"/>
      <c r="BS86" s="85"/>
      <c r="BT86" s="86"/>
      <c r="BU86" s="84">
        <v>14</v>
      </c>
      <c r="BV86" s="85"/>
      <c r="BW86" s="85"/>
      <c r="BX86" s="85"/>
      <c r="BY86" s="86"/>
    </row>
    <row r="87" spans="1:79" s="1" customFormat="1" ht="14.25" hidden="1" customHeight="1">
      <c r="A87" s="101" t="s">
        <v>69</v>
      </c>
      <c r="B87" s="102"/>
      <c r="C87" s="102"/>
      <c r="D87" s="101" t="s">
        <v>57</v>
      </c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3"/>
      <c r="U87" s="75" t="s">
        <v>65</v>
      </c>
      <c r="V87" s="75"/>
      <c r="W87" s="75"/>
      <c r="X87" s="75"/>
      <c r="Y87" s="75"/>
      <c r="Z87" s="75" t="s">
        <v>66</v>
      </c>
      <c r="AA87" s="75"/>
      <c r="AB87" s="75"/>
      <c r="AC87" s="75"/>
      <c r="AD87" s="75"/>
      <c r="AE87" s="75" t="s">
        <v>91</v>
      </c>
      <c r="AF87" s="75"/>
      <c r="AG87" s="75"/>
      <c r="AH87" s="75"/>
      <c r="AI87" s="95" t="s">
        <v>170</v>
      </c>
      <c r="AJ87" s="95"/>
      <c r="AK87" s="95"/>
      <c r="AL87" s="95"/>
      <c r="AM87" s="95"/>
      <c r="AN87" s="75" t="s">
        <v>67</v>
      </c>
      <c r="AO87" s="75"/>
      <c r="AP87" s="75"/>
      <c r="AQ87" s="75"/>
      <c r="AR87" s="75"/>
      <c r="AS87" s="75" t="s">
        <v>68</v>
      </c>
      <c r="AT87" s="75"/>
      <c r="AU87" s="75"/>
      <c r="AV87" s="75"/>
      <c r="AW87" s="75"/>
      <c r="AX87" s="75" t="s">
        <v>92</v>
      </c>
      <c r="AY87" s="75"/>
      <c r="AZ87" s="75"/>
      <c r="BA87" s="75"/>
      <c r="BB87" s="95" t="s">
        <v>170</v>
      </c>
      <c r="BC87" s="95"/>
      <c r="BD87" s="95"/>
      <c r="BE87" s="95"/>
      <c r="BF87" s="95"/>
      <c r="BG87" s="75" t="s">
        <v>58</v>
      </c>
      <c r="BH87" s="75"/>
      <c r="BI87" s="75"/>
      <c r="BJ87" s="75"/>
      <c r="BK87" s="75"/>
      <c r="BL87" s="75" t="s">
        <v>59</v>
      </c>
      <c r="BM87" s="75"/>
      <c r="BN87" s="75"/>
      <c r="BO87" s="75"/>
      <c r="BP87" s="75"/>
      <c r="BQ87" s="75" t="s">
        <v>93</v>
      </c>
      <c r="BR87" s="75"/>
      <c r="BS87" s="75"/>
      <c r="BT87" s="75"/>
      <c r="BU87" s="95" t="s">
        <v>170</v>
      </c>
      <c r="BV87" s="95"/>
      <c r="BW87" s="95"/>
      <c r="BX87" s="95"/>
      <c r="BY87" s="95"/>
      <c r="CA87" t="s">
        <v>33</v>
      </c>
    </row>
    <row r="88" spans="1:79" s="25" customFormat="1" ht="38.25" customHeight="1">
      <c r="A88" s="35">
        <v>1</v>
      </c>
      <c r="B88" s="36"/>
      <c r="C88" s="36"/>
      <c r="D88" s="37" t="s">
        <v>176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56">
        <v>0</v>
      </c>
      <c r="V88" s="57"/>
      <c r="W88" s="57"/>
      <c r="X88" s="57"/>
      <c r="Y88" s="58"/>
      <c r="Z88" s="56">
        <v>0</v>
      </c>
      <c r="AA88" s="57"/>
      <c r="AB88" s="57"/>
      <c r="AC88" s="57"/>
      <c r="AD88" s="58"/>
      <c r="AE88" s="56">
        <v>0</v>
      </c>
      <c r="AF88" s="57"/>
      <c r="AG88" s="57"/>
      <c r="AH88" s="58"/>
      <c r="AI88" s="56">
        <f>IF(ISNUMBER(U88),U88,0)+IF(ISNUMBER(Z88),Z88,0)</f>
        <v>0</v>
      </c>
      <c r="AJ88" s="57"/>
      <c r="AK88" s="57"/>
      <c r="AL88" s="57"/>
      <c r="AM88" s="58"/>
      <c r="AN88" s="56">
        <v>1770000</v>
      </c>
      <c r="AO88" s="57"/>
      <c r="AP88" s="57"/>
      <c r="AQ88" s="57"/>
      <c r="AR88" s="58"/>
      <c r="AS88" s="56">
        <v>0</v>
      </c>
      <c r="AT88" s="57"/>
      <c r="AU88" s="57"/>
      <c r="AV88" s="57"/>
      <c r="AW88" s="58"/>
      <c r="AX88" s="56">
        <v>0</v>
      </c>
      <c r="AY88" s="57"/>
      <c r="AZ88" s="57"/>
      <c r="BA88" s="58"/>
      <c r="BB88" s="56">
        <f>IF(ISNUMBER(AN88),AN88,0)+IF(ISNUMBER(AS88),AS88,0)</f>
        <v>1770000</v>
      </c>
      <c r="BC88" s="57"/>
      <c r="BD88" s="57"/>
      <c r="BE88" s="57"/>
      <c r="BF88" s="58"/>
      <c r="BG88" s="56">
        <v>1250000</v>
      </c>
      <c r="BH88" s="57"/>
      <c r="BI88" s="57"/>
      <c r="BJ88" s="57"/>
      <c r="BK88" s="58"/>
      <c r="BL88" s="56">
        <v>0</v>
      </c>
      <c r="BM88" s="57"/>
      <c r="BN88" s="57"/>
      <c r="BO88" s="57"/>
      <c r="BP88" s="58"/>
      <c r="BQ88" s="56">
        <v>0</v>
      </c>
      <c r="BR88" s="57"/>
      <c r="BS88" s="57"/>
      <c r="BT88" s="58"/>
      <c r="BU88" s="56">
        <f>IF(ISNUMBER(BG88),BG88,0)+IF(ISNUMBER(BL88),BL88,0)</f>
        <v>1250000</v>
      </c>
      <c r="BV88" s="57"/>
      <c r="BW88" s="57"/>
      <c r="BX88" s="57"/>
      <c r="BY88" s="58"/>
      <c r="CA88" s="25" t="s">
        <v>34</v>
      </c>
    </row>
    <row r="89" spans="1:79" s="25" customFormat="1" ht="25.5" customHeight="1">
      <c r="A89" s="35">
        <v>2</v>
      </c>
      <c r="B89" s="36"/>
      <c r="C89" s="36"/>
      <c r="D89" s="37" t="s">
        <v>177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56">
        <v>0</v>
      </c>
      <c r="V89" s="57"/>
      <c r="W89" s="57"/>
      <c r="X89" s="57"/>
      <c r="Y89" s="58"/>
      <c r="Z89" s="56">
        <v>0</v>
      </c>
      <c r="AA89" s="57"/>
      <c r="AB89" s="57"/>
      <c r="AC89" s="57"/>
      <c r="AD89" s="58"/>
      <c r="AE89" s="56">
        <v>0</v>
      </c>
      <c r="AF89" s="57"/>
      <c r="AG89" s="57"/>
      <c r="AH89" s="58"/>
      <c r="AI89" s="56">
        <f>IF(ISNUMBER(U89),U89,0)+IF(ISNUMBER(Z89),Z89,0)</f>
        <v>0</v>
      </c>
      <c r="AJ89" s="57"/>
      <c r="AK89" s="57"/>
      <c r="AL89" s="57"/>
      <c r="AM89" s="58"/>
      <c r="AN89" s="56">
        <v>8575817</v>
      </c>
      <c r="AO89" s="57"/>
      <c r="AP89" s="57"/>
      <c r="AQ89" s="57"/>
      <c r="AR89" s="58"/>
      <c r="AS89" s="56">
        <v>0</v>
      </c>
      <c r="AT89" s="57"/>
      <c r="AU89" s="57"/>
      <c r="AV89" s="57"/>
      <c r="AW89" s="58"/>
      <c r="AX89" s="56">
        <v>0</v>
      </c>
      <c r="AY89" s="57"/>
      <c r="AZ89" s="57"/>
      <c r="BA89" s="58"/>
      <c r="BB89" s="56">
        <f>IF(ISNUMBER(AN89),AN89,0)+IF(ISNUMBER(AS89),AS89,0)</f>
        <v>8575817</v>
      </c>
      <c r="BC89" s="57"/>
      <c r="BD89" s="57"/>
      <c r="BE89" s="57"/>
      <c r="BF89" s="58"/>
      <c r="BG89" s="56">
        <v>12060000</v>
      </c>
      <c r="BH89" s="57"/>
      <c r="BI89" s="57"/>
      <c r="BJ89" s="57"/>
      <c r="BK89" s="58"/>
      <c r="BL89" s="56">
        <v>0</v>
      </c>
      <c r="BM89" s="57"/>
      <c r="BN89" s="57"/>
      <c r="BO89" s="57"/>
      <c r="BP89" s="58"/>
      <c r="BQ89" s="56">
        <v>0</v>
      </c>
      <c r="BR89" s="57"/>
      <c r="BS89" s="57"/>
      <c r="BT89" s="58"/>
      <c r="BU89" s="56">
        <f>IF(ISNUMBER(BG89),BG89,0)+IF(ISNUMBER(BL89),BL89,0)</f>
        <v>12060000</v>
      </c>
      <c r="BV89" s="57"/>
      <c r="BW89" s="57"/>
      <c r="BX89" s="57"/>
      <c r="BY89" s="58"/>
    </row>
    <row r="90" spans="1:79" s="25" customFormat="1" ht="12.75" customHeight="1">
      <c r="A90" s="35">
        <v>3</v>
      </c>
      <c r="B90" s="36"/>
      <c r="C90" s="36"/>
      <c r="D90" s="37" t="s">
        <v>178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9"/>
      <c r="U90" s="56">
        <v>0</v>
      </c>
      <c r="V90" s="57"/>
      <c r="W90" s="57"/>
      <c r="X90" s="57"/>
      <c r="Y90" s="58"/>
      <c r="Z90" s="56">
        <v>0</v>
      </c>
      <c r="AA90" s="57"/>
      <c r="AB90" s="57"/>
      <c r="AC90" s="57"/>
      <c r="AD90" s="58"/>
      <c r="AE90" s="56">
        <v>0</v>
      </c>
      <c r="AF90" s="57"/>
      <c r="AG90" s="57"/>
      <c r="AH90" s="58"/>
      <c r="AI90" s="56">
        <f>IF(ISNUMBER(U90),U90,0)+IF(ISNUMBER(Z90),Z90,0)</f>
        <v>0</v>
      </c>
      <c r="AJ90" s="57"/>
      <c r="AK90" s="57"/>
      <c r="AL90" s="57"/>
      <c r="AM90" s="58"/>
      <c r="AN90" s="56">
        <v>1130445</v>
      </c>
      <c r="AO90" s="57"/>
      <c r="AP90" s="57"/>
      <c r="AQ90" s="57"/>
      <c r="AR90" s="58"/>
      <c r="AS90" s="56">
        <v>0</v>
      </c>
      <c r="AT90" s="57"/>
      <c r="AU90" s="57"/>
      <c r="AV90" s="57"/>
      <c r="AW90" s="58"/>
      <c r="AX90" s="56">
        <v>0</v>
      </c>
      <c r="AY90" s="57"/>
      <c r="AZ90" s="57"/>
      <c r="BA90" s="58"/>
      <c r="BB90" s="56">
        <f>IF(ISNUMBER(AN90),AN90,0)+IF(ISNUMBER(AS90),AS90,0)</f>
        <v>1130445</v>
      </c>
      <c r="BC90" s="57"/>
      <c r="BD90" s="57"/>
      <c r="BE90" s="57"/>
      <c r="BF90" s="58"/>
      <c r="BG90" s="56">
        <v>1700000</v>
      </c>
      <c r="BH90" s="57"/>
      <c r="BI90" s="57"/>
      <c r="BJ90" s="57"/>
      <c r="BK90" s="58"/>
      <c r="BL90" s="56">
        <v>0</v>
      </c>
      <c r="BM90" s="57"/>
      <c r="BN90" s="57"/>
      <c r="BO90" s="57"/>
      <c r="BP90" s="58"/>
      <c r="BQ90" s="56">
        <v>0</v>
      </c>
      <c r="BR90" s="57"/>
      <c r="BS90" s="57"/>
      <c r="BT90" s="58"/>
      <c r="BU90" s="56">
        <f>IF(ISNUMBER(BG90),BG90,0)+IF(ISNUMBER(BL90),BL90,0)</f>
        <v>1700000</v>
      </c>
      <c r="BV90" s="57"/>
      <c r="BW90" s="57"/>
      <c r="BX90" s="57"/>
      <c r="BY90" s="58"/>
    </row>
    <row r="91" spans="1:79" s="25" customFormat="1" ht="38.25" customHeight="1">
      <c r="A91" s="35">
        <v>4</v>
      </c>
      <c r="B91" s="36"/>
      <c r="C91" s="36"/>
      <c r="D91" s="37" t="s">
        <v>179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9"/>
      <c r="U91" s="56">
        <v>0</v>
      </c>
      <c r="V91" s="57"/>
      <c r="W91" s="57"/>
      <c r="X91" s="57"/>
      <c r="Y91" s="58"/>
      <c r="Z91" s="56">
        <v>0</v>
      </c>
      <c r="AA91" s="57"/>
      <c r="AB91" s="57"/>
      <c r="AC91" s="57"/>
      <c r="AD91" s="58"/>
      <c r="AE91" s="56">
        <v>0</v>
      </c>
      <c r="AF91" s="57"/>
      <c r="AG91" s="57"/>
      <c r="AH91" s="58"/>
      <c r="AI91" s="56">
        <f>IF(ISNUMBER(U91),U91,0)+IF(ISNUMBER(Z91),Z91,0)</f>
        <v>0</v>
      </c>
      <c r="AJ91" s="57"/>
      <c r="AK91" s="57"/>
      <c r="AL91" s="57"/>
      <c r="AM91" s="58"/>
      <c r="AN91" s="56">
        <v>3058738</v>
      </c>
      <c r="AO91" s="57"/>
      <c r="AP91" s="57"/>
      <c r="AQ91" s="57"/>
      <c r="AR91" s="58"/>
      <c r="AS91" s="56">
        <v>0</v>
      </c>
      <c r="AT91" s="57"/>
      <c r="AU91" s="57"/>
      <c r="AV91" s="57"/>
      <c r="AW91" s="58"/>
      <c r="AX91" s="56">
        <v>0</v>
      </c>
      <c r="AY91" s="57"/>
      <c r="AZ91" s="57"/>
      <c r="BA91" s="58"/>
      <c r="BB91" s="56">
        <f>IF(ISNUMBER(AN91),AN91,0)+IF(ISNUMBER(AS91),AS91,0)</f>
        <v>3058738</v>
      </c>
      <c r="BC91" s="57"/>
      <c r="BD91" s="57"/>
      <c r="BE91" s="57"/>
      <c r="BF91" s="58"/>
      <c r="BG91" s="56">
        <v>7765000</v>
      </c>
      <c r="BH91" s="57"/>
      <c r="BI91" s="57"/>
      <c r="BJ91" s="57"/>
      <c r="BK91" s="58"/>
      <c r="BL91" s="56">
        <v>0</v>
      </c>
      <c r="BM91" s="57"/>
      <c r="BN91" s="57"/>
      <c r="BO91" s="57"/>
      <c r="BP91" s="58"/>
      <c r="BQ91" s="56">
        <v>0</v>
      </c>
      <c r="BR91" s="57"/>
      <c r="BS91" s="57"/>
      <c r="BT91" s="58"/>
      <c r="BU91" s="56">
        <f>IF(ISNUMBER(BG91),BG91,0)+IF(ISNUMBER(BL91),BL91,0)</f>
        <v>7765000</v>
      </c>
      <c r="BV91" s="57"/>
      <c r="BW91" s="57"/>
      <c r="BX91" s="57"/>
      <c r="BY91" s="58"/>
    </row>
    <row r="92" spans="1:79" s="6" customFormat="1" ht="12.75" customHeight="1">
      <c r="A92" s="44"/>
      <c r="B92" s="45"/>
      <c r="C92" s="45"/>
      <c r="D92" s="28" t="s">
        <v>147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30"/>
      <c r="U92" s="53">
        <v>0</v>
      </c>
      <c r="V92" s="54"/>
      <c r="W92" s="54"/>
      <c r="X92" s="54"/>
      <c r="Y92" s="55"/>
      <c r="Z92" s="53">
        <v>0</v>
      </c>
      <c r="AA92" s="54"/>
      <c r="AB92" s="54"/>
      <c r="AC92" s="54"/>
      <c r="AD92" s="55"/>
      <c r="AE92" s="53">
        <v>0</v>
      </c>
      <c r="AF92" s="54"/>
      <c r="AG92" s="54"/>
      <c r="AH92" s="55"/>
      <c r="AI92" s="53">
        <f>IF(ISNUMBER(U92),U92,0)+IF(ISNUMBER(Z92),Z92,0)</f>
        <v>0</v>
      </c>
      <c r="AJ92" s="54"/>
      <c r="AK92" s="54"/>
      <c r="AL92" s="54"/>
      <c r="AM92" s="55"/>
      <c r="AN92" s="53">
        <v>14535000</v>
      </c>
      <c r="AO92" s="54"/>
      <c r="AP92" s="54"/>
      <c r="AQ92" s="54"/>
      <c r="AR92" s="55"/>
      <c r="AS92" s="53">
        <v>0</v>
      </c>
      <c r="AT92" s="54"/>
      <c r="AU92" s="54"/>
      <c r="AV92" s="54"/>
      <c r="AW92" s="55"/>
      <c r="AX92" s="53">
        <v>0</v>
      </c>
      <c r="AY92" s="54"/>
      <c r="AZ92" s="54"/>
      <c r="BA92" s="55"/>
      <c r="BB92" s="53">
        <f>IF(ISNUMBER(AN92),AN92,0)+IF(ISNUMBER(AS92),AS92,0)</f>
        <v>14535000</v>
      </c>
      <c r="BC92" s="54"/>
      <c r="BD92" s="54"/>
      <c r="BE92" s="54"/>
      <c r="BF92" s="55"/>
      <c r="BG92" s="53">
        <v>22775000</v>
      </c>
      <c r="BH92" s="54"/>
      <c r="BI92" s="54"/>
      <c r="BJ92" s="54"/>
      <c r="BK92" s="55"/>
      <c r="BL92" s="53">
        <v>0</v>
      </c>
      <c r="BM92" s="54"/>
      <c r="BN92" s="54"/>
      <c r="BO92" s="54"/>
      <c r="BP92" s="55"/>
      <c r="BQ92" s="53">
        <v>0</v>
      </c>
      <c r="BR92" s="54"/>
      <c r="BS92" s="54"/>
      <c r="BT92" s="55"/>
      <c r="BU92" s="53">
        <f>IF(ISNUMBER(BG92),BG92,0)+IF(ISNUMBER(BL92),BL92,0)</f>
        <v>22775000</v>
      </c>
      <c r="BV92" s="54"/>
      <c r="BW92" s="54"/>
      <c r="BX92" s="54"/>
      <c r="BY92" s="55"/>
    </row>
    <row r="94" spans="1:79" ht="14.25" customHeight="1">
      <c r="A94" s="71" t="s">
        <v>267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</row>
    <row r="95" spans="1:79" ht="15" customHeight="1">
      <c r="A95" s="88" t="s">
        <v>237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</row>
    <row r="96" spans="1:79" ht="23.1" customHeight="1">
      <c r="A96" s="89" t="s">
        <v>6</v>
      </c>
      <c r="B96" s="90"/>
      <c r="C96" s="90"/>
      <c r="D96" s="89" t="s">
        <v>121</v>
      </c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1"/>
      <c r="U96" s="42" t="s">
        <v>259</v>
      </c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 t="s">
        <v>264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</row>
    <row r="97" spans="1:79" ht="54" customHeight="1">
      <c r="A97" s="92"/>
      <c r="B97" s="93"/>
      <c r="C97" s="93"/>
      <c r="D97" s="92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84" t="s">
        <v>4</v>
      </c>
      <c r="V97" s="85"/>
      <c r="W97" s="85"/>
      <c r="X97" s="85"/>
      <c r="Y97" s="86"/>
      <c r="Z97" s="84" t="s">
        <v>3</v>
      </c>
      <c r="AA97" s="85"/>
      <c r="AB97" s="85"/>
      <c r="AC97" s="85"/>
      <c r="AD97" s="86"/>
      <c r="AE97" s="110" t="s">
        <v>116</v>
      </c>
      <c r="AF97" s="111"/>
      <c r="AG97" s="111"/>
      <c r="AH97" s="111"/>
      <c r="AI97" s="112"/>
      <c r="AJ97" s="84" t="s">
        <v>5</v>
      </c>
      <c r="AK97" s="85"/>
      <c r="AL97" s="85"/>
      <c r="AM97" s="85"/>
      <c r="AN97" s="86"/>
      <c r="AO97" s="84" t="s">
        <v>4</v>
      </c>
      <c r="AP97" s="85"/>
      <c r="AQ97" s="85"/>
      <c r="AR97" s="85"/>
      <c r="AS97" s="86"/>
      <c r="AT97" s="84" t="s">
        <v>3</v>
      </c>
      <c r="AU97" s="85"/>
      <c r="AV97" s="85"/>
      <c r="AW97" s="85"/>
      <c r="AX97" s="86"/>
      <c r="AY97" s="110" t="s">
        <v>116</v>
      </c>
      <c r="AZ97" s="111"/>
      <c r="BA97" s="111"/>
      <c r="BB97" s="111"/>
      <c r="BC97" s="112"/>
      <c r="BD97" s="42" t="s">
        <v>96</v>
      </c>
      <c r="BE97" s="42"/>
      <c r="BF97" s="42"/>
      <c r="BG97" s="42"/>
      <c r="BH97" s="42"/>
    </row>
    <row r="98" spans="1:79" ht="15" customHeight="1">
      <c r="A98" s="84" t="s">
        <v>169</v>
      </c>
      <c r="B98" s="85"/>
      <c r="C98" s="85"/>
      <c r="D98" s="84">
        <v>2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6"/>
      <c r="U98" s="84">
        <v>3</v>
      </c>
      <c r="V98" s="85"/>
      <c r="W98" s="85"/>
      <c r="X98" s="85"/>
      <c r="Y98" s="86"/>
      <c r="Z98" s="84">
        <v>4</v>
      </c>
      <c r="AA98" s="85"/>
      <c r="AB98" s="85"/>
      <c r="AC98" s="85"/>
      <c r="AD98" s="86"/>
      <c r="AE98" s="84">
        <v>5</v>
      </c>
      <c r="AF98" s="85"/>
      <c r="AG98" s="85"/>
      <c r="AH98" s="85"/>
      <c r="AI98" s="86"/>
      <c r="AJ98" s="84">
        <v>6</v>
      </c>
      <c r="AK98" s="85"/>
      <c r="AL98" s="85"/>
      <c r="AM98" s="85"/>
      <c r="AN98" s="86"/>
      <c r="AO98" s="84">
        <v>7</v>
      </c>
      <c r="AP98" s="85"/>
      <c r="AQ98" s="85"/>
      <c r="AR98" s="85"/>
      <c r="AS98" s="86"/>
      <c r="AT98" s="84">
        <v>8</v>
      </c>
      <c r="AU98" s="85"/>
      <c r="AV98" s="85"/>
      <c r="AW98" s="85"/>
      <c r="AX98" s="86"/>
      <c r="AY98" s="84">
        <v>9</v>
      </c>
      <c r="AZ98" s="85"/>
      <c r="BA98" s="85"/>
      <c r="BB98" s="85"/>
      <c r="BC98" s="86"/>
      <c r="BD98" s="84">
        <v>10</v>
      </c>
      <c r="BE98" s="85"/>
      <c r="BF98" s="85"/>
      <c r="BG98" s="85"/>
      <c r="BH98" s="86"/>
    </row>
    <row r="99" spans="1:79" s="1" customFormat="1" ht="12.75" hidden="1" customHeight="1">
      <c r="A99" s="101" t="s">
        <v>69</v>
      </c>
      <c r="B99" s="102"/>
      <c r="C99" s="102"/>
      <c r="D99" s="101" t="s">
        <v>57</v>
      </c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3"/>
      <c r="U99" s="101" t="s">
        <v>60</v>
      </c>
      <c r="V99" s="102"/>
      <c r="W99" s="102"/>
      <c r="X99" s="102"/>
      <c r="Y99" s="103"/>
      <c r="Z99" s="101" t="s">
        <v>61</v>
      </c>
      <c r="AA99" s="102"/>
      <c r="AB99" s="102"/>
      <c r="AC99" s="102"/>
      <c r="AD99" s="103"/>
      <c r="AE99" s="101" t="s">
        <v>94</v>
      </c>
      <c r="AF99" s="102"/>
      <c r="AG99" s="102"/>
      <c r="AH99" s="102"/>
      <c r="AI99" s="103"/>
      <c r="AJ99" s="107" t="s">
        <v>171</v>
      </c>
      <c r="AK99" s="108"/>
      <c r="AL99" s="108"/>
      <c r="AM99" s="108"/>
      <c r="AN99" s="109"/>
      <c r="AO99" s="101" t="s">
        <v>62</v>
      </c>
      <c r="AP99" s="102"/>
      <c r="AQ99" s="102"/>
      <c r="AR99" s="102"/>
      <c r="AS99" s="103"/>
      <c r="AT99" s="101" t="s">
        <v>63</v>
      </c>
      <c r="AU99" s="102"/>
      <c r="AV99" s="102"/>
      <c r="AW99" s="102"/>
      <c r="AX99" s="103"/>
      <c r="AY99" s="101" t="s">
        <v>95</v>
      </c>
      <c r="AZ99" s="102"/>
      <c r="BA99" s="102"/>
      <c r="BB99" s="102"/>
      <c r="BC99" s="103"/>
      <c r="BD99" s="95" t="s">
        <v>171</v>
      </c>
      <c r="BE99" s="95"/>
      <c r="BF99" s="95"/>
      <c r="BG99" s="95"/>
      <c r="BH99" s="95"/>
      <c r="CA99" s="1" t="s">
        <v>35</v>
      </c>
    </row>
    <row r="100" spans="1:79" s="25" customFormat="1" ht="38.25" customHeight="1">
      <c r="A100" s="35">
        <v>1</v>
      </c>
      <c r="B100" s="36"/>
      <c r="C100" s="36"/>
      <c r="D100" s="37" t="s">
        <v>176</v>
      </c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9"/>
      <c r="U100" s="56">
        <v>4949000</v>
      </c>
      <c r="V100" s="57"/>
      <c r="W100" s="57"/>
      <c r="X100" s="57"/>
      <c r="Y100" s="58"/>
      <c r="Z100" s="56">
        <v>0</v>
      </c>
      <c r="AA100" s="57"/>
      <c r="AB100" s="57"/>
      <c r="AC100" s="57"/>
      <c r="AD100" s="58"/>
      <c r="AE100" s="52">
        <v>0</v>
      </c>
      <c r="AF100" s="52"/>
      <c r="AG100" s="52"/>
      <c r="AH100" s="52"/>
      <c r="AI100" s="52"/>
      <c r="AJ100" s="51">
        <f>IF(ISNUMBER(U100),U100,0)+IF(ISNUMBER(Z100),Z100,0)</f>
        <v>4949000</v>
      </c>
      <c r="AK100" s="51"/>
      <c r="AL100" s="51"/>
      <c r="AM100" s="51"/>
      <c r="AN100" s="51"/>
      <c r="AO100" s="52">
        <v>4949000</v>
      </c>
      <c r="AP100" s="52"/>
      <c r="AQ100" s="52"/>
      <c r="AR100" s="52"/>
      <c r="AS100" s="52"/>
      <c r="AT100" s="51">
        <v>0</v>
      </c>
      <c r="AU100" s="51"/>
      <c r="AV100" s="51"/>
      <c r="AW100" s="51"/>
      <c r="AX100" s="51"/>
      <c r="AY100" s="52">
        <v>0</v>
      </c>
      <c r="AZ100" s="52"/>
      <c r="BA100" s="52"/>
      <c r="BB100" s="52"/>
      <c r="BC100" s="52"/>
      <c r="BD100" s="51">
        <f>IF(ISNUMBER(AO100),AO100,0)+IF(ISNUMBER(AT100),AT100,0)</f>
        <v>4949000</v>
      </c>
      <c r="BE100" s="51"/>
      <c r="BF100" s="51"/>
      <c r="BG100" s="51"/>
      <c r="BH100" s="51"/>
      <c r="CA100" s="25" t="s">
        <v>36</v>
      </c>
    </row>
    <row r="101" spans="1:79" s="25" customFormat="1" ht="25.5" customHeight="1">
      <c r="A101" s="35">
        <v>2</v>
      </c>
      <c r="B101" s="36"/>
      <c r="C101" s="36"/>
      <c r="D101" s="37" t="s">
        <v>177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9"/>
      <c r="U101" s="56">
        <v>10137000</v>
      </c>
      <c r="V101" s="57"/>
      <c r="W101" s="57"/>
      <c r="X101" s="57"/>
      <c r="Y101" s="58"/>
      <c r="Z101" s="56">
        <v>0</v>
      </c>
      <c r="AA101" s="57"/>
      <c r="AB101" s="57"/>
      <c r="AC101" s="57"/>
      <c r="AD101" s="58"/>
      <c r="AE101" s="52">
        <v>0</v>
      </c>
      <c r="AF101" s="52"/>
      <c r="AG101" s="52"/>
      <c r="AH101" s="52"/>
      <c r="AI101" s="52"/>
      <c r="AJ101" s="51">
        <f>IF(ISNUMBER(U101),U101,0)+IF(ISNUMBER(Z101),Z101,0)</f>
        <v>10137000</v>
      </c>
      <c r="AK101" s="51"/>
      <c r="AL101" s="51"/>
      <c r="AM101" s="51"/>
      <c r="AN101" s="51"/>
      <c r="AO101" s="52">
        <v>10137000</v>
      </c>
      <c r="AP101" s="52"/>
      <c r="AQ101" s="52"/>
      <c r="AR101" s="52"/>
      <c r="AS101" s="52"/>
      <c r="AT101" s="51">
        <v>0</v>
      </c>
      <c r="AU101" s="51"/>
      <c r="AV101" s="51"/>
      <c r="AW101" s="51"/>
      <c r="AX101" s="51"/>
      <c r="AY101" s="52">
        <v>0</v>
      </c>
      <c r="AZ101" s="52"/>
      <c r="BA101" s="52"/>
      <c r="BB101" s="52"/>
      <c r="BC101" s="52"/>
      <c r="BD101" s="51">
        <f>IF(ISNUMBER(AO101),AO101,0)+IF(ISNUMBER(AT101),AT101,0)</f>
        <v>10137000</v>
      </c>
      <c r="BE101" s="51"/>
      <c r="BF101" s="51"/>
      <c r="BG101" s="51"/>
      <c r="BH101" s="51"/>
    </row>
    <row r="102" spans="1:79" s="25" customFormat="1" ht="12.75" customHeight="1">
      <c r="A102" s="35">
        <v>3</v>
      </c>
      <c r="B102" s="36"/>
      <c r="C102" s="36"/>
      <c r="D102" s="37" t="s">
        <v>178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9"/>
      <c r="U102" s="56">
        <v>1000000</v>
      </c>
      <c r="V102" s="57"/>
      <c r="W102" s="57"/>
      <c r="X102" s="57"/>
      <c r="Y102" s="58"/>
      <c r="Z102" s="56">
        <v>0</v>
      </c>
      <c r="AA102" s="57"/>
      <c r="AB102" s="57"/>
      <c r="AC102" s="57"/>
      <c r="AD102" s="58"/>
      <c r="AE102" s="52">
        <v>0</v>
      </c>
      <c r="AF102" s="52"/>
      <c r="AG102" s="52"/>
      <c r="AH102" s="52"/>
      <c r="AI102" s="52"/>
      <c r="AJ102" s="51">
        <f>IF(ISNUMBER(U102),U102,0)+IF(ISNUMBER(Z102),Z102,0)</f>
        <v>1000000</v>
      </c>
      <c r="AK102" s="51"/>
      <c r="AL102" s="51"/>
      <c r="AM102" s="51"/>
      <c r="AN102" s="51"/>
      <c r="AO102" s="52">
        <v>1000000</v>
      </c>
      <c r="AP102" s="52"/>
      <c r="AQ102" s="52"/>
      <c r="AR102" s="52"/>
      <c r="AS102" s="52"/>
      <c r="AT102" s="51">
        <v>0</v>
      </c>
      <c r="AU102" s="51"/>
      <c r="AV102" s="51"/>
      <c r="AW102" s="51"/>
      <c r="AX102" s="51"/>
      <c r="AY102" s="52">
        <v>0</v>
      </c>
      <c r="AZ102" s="52"/>
      <c r="BA102" s="52"/>
      <c r="BB102" s="52"/>
      <c r="BC102" s="52"/>
      <c r="BD102" s="51">
        <f>IF(ISNUMBER(AO102),AO102,0)+IF(ISNUMBER(AT102),AT102,0)</f>
        <v>1000000</v>
      </c>
      <c r="BE102" s="51"/>
      <c r="BF102" s="51"/>
      <c r="BG102" s="51"/>
      <c r="BH102" s="51"/>
    </row>
    <row r="103" spans="1:79" s="25" customFormat="1" ht="38.25" customHeight="1">
      <c r="A103" s="35">
        <v>4</v>
      </c>
      <c r="B103" s="36"/>
      <c r="C103" s="36"/>
      <c r="D103" s="37" t="s">
        <v>179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9"/>
      <c r="U103" s="56">
        <v>10212991</v>
      </c>
      <c r="V103" s="57"/>
      <c r="W103" s="57"/>
      <c r="X103" s="57"/>
      <c r="Y103" s="58"/>
      <c r="Z103" s="56">
        <v>0</v>
      </c>
      <c r="AA103" s="57"/>
      <c r="AB103" s="57"/>
      <c r="AC103" s="57"/>
      <c r="AD103" s="58"/>
      <c r="AE103" s="52">
        <v>0</v>
      </c>
      <c r="AF103" s="52"/>
      <c r="AG103" s="52"/>
      <c r="AH103" s="52"/>
      <c r="AI103" s="52"/>
      <c r="AJ103" s="51">
        <f>IF(ISNUMBER(U103),U103,0)+IF(ISNUMBER(Z103),Z103,0)</f>
        <v>10212991</v>
      </c>
      <c r="AK103" s="51"/>
      <c r="AL103" s="51"/>
      <c r="AM103" s="51"/>
      <c r="AN103" s="51"/>
      <c r="AO103" s="52">
        <v>10212991</v>
      </c>
      <c r="AP103" s="52"/>
      <c r="AQ103" s="52"/>
      <c r="AR103" s="52"/>
      <c r="AS103" s="52"/>
      <c r="AT103" s="51">
        <v>0</v>
      </c>
      <c r="AU103" s="51"/>
      <c r="AV103" s="51"/>
      <c r="AW103" s="51"/>
      <c r="AX103" s="51"/>
      <c r="AY103" s="52">
        <v>0</v>
      </c>
      <c r="AZ103" s="52"/>
      <c r="BA103" s="52"/>
      <c r="BB103" s="52"/>
      <c r="BC103" s="52"/>
      <c r="BD103" s="51">
        <f>IF(ISNUMBER(AO103),AO103,0)+IF(ISNUMBER(AT103),AT103,0)</f>
        <v>10212991</v>
      </c>
      <c r="BE103" s="51"/>
      <c r="BF103" s="51"/>
      <c r="BG103" s="51"/>
      <c r="BH103" s="51"/>
    </row>
    <row r="104" spans="1:79" s="6" customFormat="1" ht="12.75" customHeight="1">
      <c r="A104" s="44"/>
      <c r="B104" s="45"/>
      <c r="C104" s="45"/>
      <c r="D104" s="28" t="s">
        <v>147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30"/>
      <c r="U104" s="53">
        <v>26298991</v>
      </c>
      <c r="V104" s="54"/>
      <c r="W104" s="54"/>
      <c r="X104" s="54"/>
      <c r="Y104" s="55"/>
      <c r="Z104" s="53">
        <v>0</v>
      </c>
      <c r="AA104" s="54"/>
      <c r="AB104" s="54"/>
      <c r="AC104" s="54"/>
      <c r="AD104" s="55"/>
      <c r="AE104" s="50">
        <v>0</v>
      </c>
      <c r="AF104" s="50"/>
      <c r="AG104" s="50"/>
      <c r="AH104" s="50"/>
      <c r="AI104" s="50"/>
      <c r="AJ104" s="27">
        <f>IF(ISNUMBER(U104),U104,0)+IF(ISNUMBER(Z104),Z104,0)</f>
        <v>26298991</v>
      </c>
      <c r="AK104" s="27"/>
      <c r="AL104" s="27"/>
      <c r="AM104" s="27"/>
      <c r="AN104" s="27"/>
      <c r="AO104" s="50">
        <v>26298991</v>
      </c>
      <c r="AP104" s="50"/>
      <c r="AQ104" s="50"/>
      <c r="AR104" s="50"/>
      <c r="AS104" s="50"/>
      <c r="AT104" s="27">
        <v>0</v>
      </c>
      <c r="AU104" s="27"/>
      <c r="AV104" s="27"/>
      <c r="AW104" s="27"/>
      <c r="AX104" s="27"/>
      <c r="AY104" s="50">
        <v>0</v>
      </c>
      <c r="AZ104" s="50"/>
      <c r="BA104" s="50"/>
      <c r="BB104" s="50"/>
      <c r="BC104" s="50"/>
      <c r="BD104" s="27">
        <f>IF(ISNUMBER(AO104),AO104,0)+IF(ISNUMBER(AT104),AT104,0)</f>
        <v>26298991</v>
      </c>
      <c r="BE104" s="27"/>
      <c r="BF104" s="27"/>
      <c r="BG104" s="27"/>
      <c r="BH104" s="27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71" t="s">
        <v>152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</row>
    <row r="108" spans="1:79" ht="14.25" customHeight="1">
      <c r="A108" s="71" t="s">
        <v>252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</row>
    <row r="109" spans="1:79" ht="23.1" customHeight="1">
      <c r="A109" s="89" t="s">
        <v>6</v>
      </c>
      <c r="B109" s="90"/>
      <c r="C109" s="90"/>
      <c r="D109" s="42" t="s">
        <v>9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 t="s">
        <v>8</v>
      </c>
      <c r="R109" s="42"/>
      <c r="S109" s="42"/>
      <c r="T109" s="42"/>
      <c r="U109" s="42"/>
      <c r="V109" s="42" t="s">
        <v>7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84" t="s">
        <v>238</v>
      </c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6"/>
      <c r="AU109" s="84" t="s">
        <v>241</v>
      </c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6"/>
      <c r="BJ109" s="84" t="s">
        <v>248</v>
      </c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6"/>
    </row>
    <row r="110" spans="1:79" ht="32.25" customHeight="1">
      <c r="A110" s="92"/>
      <c r="B110" s="93"/>
      <c r="C110" s="93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 t="s">
        <v>4</v>
      </c>
      <c r="AG110" s="42"/>
      <c r="AH110" s="42"/>
      <c r="AI110" s="42"/>
      <c r="AJ110" s="42"/>
      <c r="AK110" s="42" t="s">
        <v>3</v>
      </c>
      <c r="AL110" s="42"/>
      <c r="AM110" s="42"/>
      <c r="AN110" s="42"/>
      <c r="AO110" s="42"/>
      <c r="AP110" s="42" t="s">
        <v>123</v>
      </c>
      <c r="AQ110" s="42"/>
      <c r="AR110" s="42"/>
      <c r="AS110" s="42"/>
      <c r="AT110" s="42"/>
      <c r="AU110" s="42" t="s">
        <v>4</v>
      </c>
      <c r="AV110" s="42"/>
      <c r="AW110" s="42"/>
      <c r="AX110" s="42"/>
      <c r="AY110" s="42"/>
      <c r="AZ110" s="42" t="s">
        <v>3</v>
      </c>
      <c r="BA110" s="42"/>
      <c r="BB110" s="42"/>
      <c r="BC110" s="42"/>
      <c r="BD110" s="42"/>
      <c r="BE110" s="42" t="s">
        <v>90</v>
      </c>
      <c r="BF110" s="42"/>
      <c r="BG110" s="42"/>
      <c r="BH110" s="42"/>
      <c r="BI110" s="42"/>
      <c r="BJ110" s="42" t="s">
        <v>4</v>
      </c>
      <c r="BK110" s="42"/>
      <c r="BL110" s="42"/>
      <c r="BM110" s="42"/>
      <c r="BN110" s="42"/>
      <c r="BO110" s="42" t="s">
        <v>3</v>
      </c>
      <c r="BP110" s="42"/>
      <c r="BQ110" s="42"/>
      <c r="BR110" s="42"/>
      <c r="BS110" s="42"/>
      <c r="BT110" s="42" t="s">
        <v>97</v>
      </c>
      <c r="BU110" s="42"/>
      <c r="BV110" s="42"/>
      <c r="BW110" s="42"/>
      <c r="BX110" s="42"/>
    </row>
    <row r="111" spans="1:79" ht="15" customHeight="1">
      <c r="A111" s="84">
        <v>1</v>
      </c>
      <c r="B111" s="85"/>
      <c r="C111" s="85"/>
      <c r="D111" s="42">
        <v>2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>
        <v>3</v>
      </c>
      <c r="R111" s="42"/>
      <c r="S111" s="42"/>
      <c r="T111" s="42"/>
      <c r="U111" s="42"/>
      <c r="V111" s="42">
        <v>4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42">
        <v>5</v>
      </c>
      <c r="AG111" s="42"/>
      <c r="AH111" s="42"/>
      <c r="AI111" s="42"/>
      <c r="AJ111" s="42"/>
      <c r="AK111" s="42">
        <v>6</v>
      </c>
      <c r="AL111" s="42"/>
      <c r="AM111" s="42"/>
      <c r="AN111" s="42"/>
      <c r="AO111" s="42"/>
      <c r="AP111" s="42">
        <v>7</v>
      </c>
      <c r="AQ111" s="42"/>
      <c r="AR111" s="42"/>
      <c r="AS111" s="42"/>
      <c r="AT111" s="42"/>
      <c r="AU111" s="42">
        <v>8</v>
      </c>
      <c r="AV111" s="42"/>
      <c r="AW111" s="42"/>
      <c r="AX111" s="42"/>
      <c r="AY111" s="42"/>
      <c r="AZ111" s="42">
        <v>9</v>
      </c>
      <c r="BA111" s="42"/>
      <c r="BB111" s="42"/>
      <c r="BC111" s="42"/>
      <c r="BD111" s="42"/>
      <c r="BE111" s="42">
        <v>10</v>
      </c>
      <c r="BF111" s="42"/>
      <c r="BG111" s="42"/>
      <c r="BH111" s="42"/>
      <c r="BI111" s="42"/>
      <c r="BJ111" s="42">
        <v>11</v>
      </c>
      <c r="BK111" s="42"/>
      <c r="BL111" s="42"/>
      <c r="BM111" s="42"/>
      <c r="BN111" s="42"/>
      <c r="BO111" s="42">
        <v>12</v>
      </c>
      <c r="BP111" s="42"/>
      <c r="BQ111" s="42"/>
      <c r="BR111" s="42"/>
      <c r="BS111" s="42"/>
      <c r="BT111" s="42">
        <v>13</v>
      </c>
      <c r="BU111" s="42"/>
      <c r="BV111" s="42"/>
      <c r="BW111" s="42"/>
      <c r="BX111" s="42"/>
    </row>
    <row r="112" spans="1:79" ht="10.5" hidden="1" customHeight="1">
      <c r="A112" s="101" t="s">
        <v>154</v>
      </c>
      <c r="B112" s="102"/>
      <c r="C112" s="102"/>
      <c r="D112" s="42" t="s">
        <v>57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 t="s">
        <v>70</v>
      </c>
      <c r="R112" s="42"/>
      <c r="S112" s="42"/>
      <c r="T112" s="42"/>
      <c r="U112" s="42"/>
      <c r="V112" s="42" t="s">
        <v>71</v>
      </c>
      <c r="W112" s="42"/>
      <c r="X112" s="42"/>
      <c r="Y112" s="42"/>
      <c r="Z112" s="42"/>
      <c r="AA112" s="42"/>
      <c r="AB112" s="42"/>
      <c r="AC112" s="42"/>
      <c r="AD112" s="42"/>
      <c r="AE112" s="42"/>
      <c r="AF112" s="75" t="s">
        <v>111</v>
      </c>
      <c r="AG112" s="75"/>
      <c r="AH112" s="75"/>
      <c r="AI112" s="75"/>
      <c r="AJ112" s="75"/>
      <c r="AK112" s="73" t="s">
        <v>112</v>
      </c>
      <c r="AL112" s="73"/>
      <c r="AM112" s="73"/>
      <c r="AN112" s="73"/>
      <c r="AO112" s="73"/>
      <c r="AP112" s="95" t="s">
        <v>181</v>
      </c>
      <c r="AQ112" s="95"/>
      <c r="AR112" s="95"/>
      <c r="AS112" s="95"/>
      <c r="AT112" s="95"/>
      <c r="AU112" s="75" t="s">
        <v>113</v>
      </c>
      <c r="AV112" s="75"/>
      <c r="AW112" s="75"/>
      <c r="AX112" s="75"/>
      <c r="AY112" s="75"/>
      <c r="AZ112" s="73" t="s">
        <v>114</v>
      </c>
      <c r="BA112" s="73"/>
      <c r="BB112" s="73"/>
      <c r="BC112" s="73"/>
      <c r="BD112" s="73"/>
      <c r="BE112" s="95" t="s">
        <v>181</v>
      </c>
      <c r="BF112" s="95"/>
      <c r="BG112" s="95"/>
      <c r="BH112" s="95"/>
      <c r="BI112" s="95"/>
      <c r="BJ112" s="75" t="s">
        <v>105</v>
      </c>
      <c r="BK112" s="75"/>
      <c r="BL112" s="75"/>
      <c r="BM112" s="75"/>
      <c r="BN112" s="75"/>
      <c r="BO112" s="73" t="s">
        <v>106</v>
      </c>
      <c r="BP112" s="73"/>
      <c r="BQ112" s="73"/>
      <c r="BR112" s="73"/>
      <c r="BS112" s="73"/>
      <c r="BT112" s="95" t="s">
        <v>181</v>
      </c>
      <c r="BU112" s="95"/>
      <c r="BV112" s="95"/>
      <c r="BW112" s="95"/>
      <c r="BX112" s="95"/>
      <c r="CA112" t="s">
        <v>37</v>
      </c>
    </row>
    <row r="113" spans="1:79" s="6" customFormat="1" ht="15" customHeight="1">
      <c r="A113" s="44">
        <v>0</v>
      </c>
      <c r="B113" s="45"/>
      <c r="C113" s="45"/>
      <c r="D113" s="47" t="s">
        <v>180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CA113" s="6" t="s">
        <v>38</v>
      </c>
    </row>
    <row r="114" spans="1:79" s="25" customFormat="1" ht="15" customHeight="1">
      <c r="A114" s="35">
        <v>0</v>
      </c>
      <c r="B114" s="36"/>
      <c r="C114" s="36"/>
      <c r="D114" s="41" t="s">
        <v>182</v>
      </c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9"/>
      <c r="Q114" s="42" t="s">
        <v>183</v>
      </c>
      <c r="R114" s="42"/>
      <c r="S114" s="42"/>
      <c r="T114" s="42"/>
      <c r="U114" s="42"/>
      <c r="V114" s="42" t="s">
        <v>184</v>
      </c>
      <c r="W114" s="42"/>
      <c r="X114" s="42"/>
      <c r="Y114" s="42"/>
      <c r="Z114" s="42"/>
      <c r="AA114" s="42"/>
      <c r="AB114" s="42"/>
      <c r="AC114" s="42"/>
      <c r="AD114" s="42"/>
      <c r="AE114" s="42"/>
      <c r="AF114" s="34">
        <v>0</v>
      </c>
      <c r="AG114" s="34"/>
      <c r="AH114" s="34"/>
      <c r="AI114" s="34"/>
      <c r="AJ114" s="34"/>
      <c r="AK114" s="34">
        <v>0</v>
      </c>
      <c r="AL114" s="34"/>
      <c r="AM114" s="34"/>
      <c r="AN114" s="34"/>
      <c r="AO114" s="34"/>
      <c r="AP114" s="34">
        <v>0</v>
      </c>
      <c r="AQ114" s="34"/>
      <c r="AR114" s="34"/>
      <c r="AS114" s="34"/>
      <c r="AT114" s="34"/>
      <c r="AU114" s="34">
        <v>1770000</v>
      </c>
      <c r="AV114" s="34"/>
      <c r="AW114" s="34"/>
      <c r="AX114" s="34"/>
      <c r="AY114" s="34"/>
      <c r="AZ114" s="34">
        <v>0</v>
      </c>
      <c r="BA114" s="34"/>
      <c r="BB114" s="34"/>
      <c r="BC114" s="34"/>
      <c r="BD114" s="34"/>
      <c r="BE114" s="34">
        <v>1770000</v>
      </c>
      <c r="BF114" s="34"/>
      <c r="BG114" s="34"/>
      <c r="BH114" s="34"/>
      <c r="BI114" s="34"/>
      <c r="BJ114" s="34">
        <v>1250000</v>
      </c>
      <c r="BK114" s="34"/>
      <c r="BL114" s="34"/>
      <c r="BM114" s="34"/>
      <c r="BN114" s="34"/>
      <c r="BO114" s="34">
        <v>0</v>
      </c>
      <c r="BP114" s="34"/>
      <c r="BQ114" s="34"/>
      <c r="BR114" s="34"/>
      <c r="BS114" s="34"/>
      <c r="BT114" s="34">
        <v>1250000</v>
      </c>
      <c r="BU114" s="34"/>
      <c r="BV114" s="34"/>
      <c r="BW114" s="34"/>
      <c r="BX114" s="34"/>
    </row>
    <row r="115" spans="1:79" s="25" customFormat="1" ht="15" customHeight="1">
      <c r="A115" s="35">
        <v>0</v>
      </c>
      <c r="B115" s="36"/>
      <c r="C115" s="36"/>
      <c r="D115" s="41" t="s">
        <v>185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9"/>
      <c r="Q115" s="42" t="s">
        <v>183</v>
      </c>
      <c r="R115" s="42"/>
      <c r="S115" s="42"/>
      <c r="T115" s="42"/>
      <c r="U115" s="42"/>
      <c r="V115" s="42" t="s">
        <v>184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4">
        <v>0</v>
      </c>
      <c r="AG115" s="34"/>
      <c r="AH115" s="34"/>
      <c r="AI115" s="34"/>
      <c r="AJ115" s="34"/>
      <c r="AK115" s="34">
        <v>0</v>
      </c>
      <c r="AL115" s="34"/>
      <c r="AM115" s="34"/>
      <c r="AN115" s="34"/>
      <c r="AO115" s="34"/>
      <c r="AP115" s="34">
        <v>0</v>
      </c>
      <c r="AQ115" s="34"/>
      <c r="AR115" s="34"/>
      <c r="AS115" s="34"/>
      <c r="AT115" s="34"/>
      <c r="AU115" s="34">
        <v>8575817</v>
      </c>
      <c r="AV115" s="34"/>
      <c r="AW115" s="34"/>
      <c r="AX115" s="34"/>
      <c r="AY115" s="34"/>
      <c r="AZ115" s="34">
        <v>0</v>
      </c>
      <c r="BA115" s="34"/>
      <c r="BB115" s="34"/>
      <c r="BC115" s="34"/>
      <c r="BD115" s="34"/>
      <c r="BE115" s="34">
        <v>8575817</v>
      </c>
      <c r="BF115" s="34"/>
      <c r="BG115" s="34"/>
      <c r="BH115" s="34"/>
      <c r="BI115" s="34"/>
      <c r="BJ115" s="34">
        <v>12060000</v>
      </c>
      <c r="BK115" s="34"/>
      <c r="BL115" s="34"/>
      <c r="BM115" s="34"/>
      <c r="BN115" s="34"/>
      <c r="BO115" s="34">
        <v>0</v>
      </c>
      <c r="BP115" s="34"/>
      <c r="BQ115" s="34"/>
      <c r="BR115" s="34"/>
      <c r="BS115" s="34"/>
      <c r="BT115" s="34">
        <v>12060000</v>
      </c>
      <c r="BU115" s="34"/>
      <c r="BV115" s="34"/>
      <c r="BW115" s="34"/>
      <c r="BX115" s="34"/>
    </row>
    <row r="116" spans="1:79" s="25" customFormat="1" ht="15" customHeight="1">
      <c r="A116" s="35">
        <v>0</v>
      </c>
      <c r="B116" s="36"/>
      <c r="C116" s="36"/>
      <c r="D116" s="41" t="s">
        <v>186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9"/>
      <c r="Q116" s="42" t="s">
        <v>183</v>
      </c>
      <c r="R116" s="42"/>
      <c r="S116" s="42"/>
      <c r="T116" s="42"/>
      <c r="U116" s="42"/>
      <c r="V116" s="42" t="s">
        <v>184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34">
        <v>0</v>
      </c>
      <c r="AG116" s="34"/>
      <c r="AH116" s="34"/>
      <c r="AI116" s="34"/>
      <c r="AJ116" s="34"/>
      <c r="AK116" s="34">
        <v>0</v>
      </c>
      <c r="AL116" s="34"/>
      <c r="AM116" s="34"/>
      <c r="AN116" s="34"/>
      <c r="AO116" s="34"/>
      <c r="AP116" s="34">
        <v>0</v>
      </c>
      <c r="AQ116" s="34"/>
      <c r="AR116" s="34"/>
      <c r="AS116" s="34"/>
      <c r="AT116" s="34"/>
      <c r="AU116" s="34">
        <v>1130445</v>
      </c>
      <c r="AV116" s="34"/>
      <c r="AW116" s="34"/>
      <c r="AX116" s="34"/>
      <c r="AY116" s="34"/>
      <c r="AZ116" s="34">
        <v>0</v>
      </c>
      <c r="BA116" s="34"/>
      <c r="BB116" s="34"/>
      <c r="BC116" s="34"/>
      <c r="BD116" s="34"/>
      <c r="BE116" s="34">
        <v>1130445</v>
      </c>
      <c r="BF116" s="34"/>
      <c r="BG116" s="34"/>
      <c r="BH116" s="34"/>
      <c r="BI116" s="34"/>
      <c r="BJ116" s="34">
        <v>1700000</v>
      </c>
      <c r="BK116" s="34"/>
      <c r="BL116" s="34"/>
      <c r="BM116" s="34"/>
      <c r="BN116" s="34"/>
      <c r="BO116" s="34">
        <v>0</v>
      </c>
      <c r="BP116" s="34"/>
      <c r="BQ116" s="34"/>
      <c r="BR116" s="34"/>
      <c r="BS116" s="34"/>
      <c r="BT116" s="34">
        <v>1700000</v>
      </c>
      <c r="BU116" s="34"/>
      <c r="BV116" s="34"/>
      <c r="BW116" s="34"/>
      <c r="BX116" s="34"/>
    </row>
    <row r="117" spans="1:79" s="25" customFormat="1" ht="15" customHeight="1">
      <c r="A117" s="35">
        <v>0</v>
      </c>
      <c r="B117" s="36"/>
      <c r="C117" s="36"/>
      <c r="D117" s="41" t="s">
        <v>187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42" t="s">
        <v>183</v>
      </c>
      <c r="R117" s="42"/>
      <c r="S117" s="42"/>
      <c r="T117" s="42"/>
      <c r="U117" s="42"/>
      <c r="V117" s="42" t="s">
        <v>184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34">
        <v>0</v>
      </c>
      <c r="AG117" s="34"/>
      <c r="AH117" s="34"/>
      <c r="AI117" s="34"/>
      <c r="AJ117" s="34"/>
      <c r="AK117" s="34">
        <v>0</v>
      </c>
      <c r="AL117" s="34"/>
      <c r="AM117" s="34"/>
      <c r="AN117" s="34"/>
      <c r="AO117" s="34"/>
      <c r="AP117" s="34">
        <v>0</v>
      </c>
      <c r="AQ117" s="34"/>
      <c r="AR117" s="34"/>
      <c r="AS117" s="34"/>
      <c r="AT117" s="34"/>
      <c r="AU117" s="34">
        <v>3058738</v>
      </c>
      <c r="AV117" s="34"/>
      <c r="AW117" s="34"/>
      <c r="AX117" s="34"/>
      <c r="AY117" s="34"/>
      <c r="AZ117" s="34">
        <v>0</v>
      </c>
      <c r="BA117" s="34"/>
      <c r="BB117" s="34"/>
      <c r="BC117" s="34"/>
      <c r="BD117" s="34"/>
      <c r="BE117" s="34">
        <v>3058738</v>
      </c>
      <c r="BF117" s="34"/>
      <c r="BG117" s="34"/>
      <c r="BH117" s="34"/>
      <c r="BI117" s="34"/>
      <c r="BJ117" s="34">
        <v>776500000</v>
      </c>
      <c r="BK117" s="34"/>
      <c r="BL117" s="34"/>
      <c r="BM117" s="34"/>
      <c r="BN117" s="34"/>
      <c r="BO117" s="34">
        <v>0</v>
      </c>
      <c r="BP117" s="34"/>
      <c r="BQ117" s="34"/>
      <c r="BR117" s="34"/>
      <c r="BS117" s="34"/>
      <c r="BT117" s="34">
        <v>776500000</v>
      </c>
      <c r="BU117" s="34"/>
      <c r="BV117" s="34"/>
      <c r="BW117" s="34"/>
      <c r="BX117" s="34"/>
    </row>
    <row r="118" spans="1:79" s="6" customFormat="1" ht="15" customHeight="1">
      <c r="A118" s="44">
        <v>0</v>
      </c>
      <c r="B118" s="45"/>
      <c r="C118" s="45"/>
      <c r="D118" s="46" t="s">
        <v>188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</row>
    <row r="119" spans="1:79" s="25" customFormat="1" ht="28.5" customHeight="1">
      <c r="A119" s="35">
        <v>0</v>
      </c>
      <c r="B119" s="36"/>
      <c r="C119" s="36"/>
      <c r="D119" s="41" t="s">
        <v>189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9"/>
      <c r="Q119" s="42" t="s">
        <v>190</v>
      </c>
      <c r="R119" s="42"/>
      <c r="S119" s="42"/>
      <c r="T119" s="42"/>
      <c r="U119" s="42"/>
      <c r="V119" s="41" t="s">
        <v>191</v>
      </c>
      <c r="W119" s="48"/>
      <c r="X119" s="48"/>
      <c r="Y119" s="48"/>
      <c r="Z119" s="48"/>
      <c r="AA119" s="48"/>
      <c r="AB119" s="48"/>
      <c r="AC119" s="48"/>
      <c r="AD119" s="48"/>
      <c r="AE119" s="49"/>
      <c r="AF119" s="34">
        <v>0</v>
      </c>
      <c r="AG119" s="34"/>
      <c r="AH119" s="34"/>
      <c r="AI119" s="34"/>
      <c r="AJ119" s="34"/>
      <c r="AK119" s="34">
        <v>0</v>
      </c>
      <c r="AL119" s="34"/>
      <c r="AM119" s="34"/>
      <c r="AN119" s="34"/>
      <c r="AO119" s="34"/>
      <c r="AP119" s="34">
        <v>0</v>
      </c>
      <c r="AQ119" s="34"/>
      <c r="AR119" s="34"/>
      <c r="AS119" s="34"/>
      <c r="AT119" s="34"/>
      <c r="AU119" s="34">
        <v>193</v>
      </c>
      <c r="AV119" s="34"/>
      <c r="AW119" s="34"/>
      <c r="AX119" s="34"/>
      <c r="AY119" s="34"/>
      <c r="AZ119" s="34">
        <v>0</v>
      </c>
      <c r="BA119" s="34"/>
      <c r="BB119" s="34"/>
      <c r="BC119" s="34"/>
      <c r="BD119" s="34"/>
      <c r="BE119" s="34">
        <v>193</v>
      </c>
      <c r="BF119" s="34"/>
      <c r="BG119" s="34"/>
      <c r="BH119" s="34"/>
      <c r="BI119" s="34"/>
      <c r="BJ119" s="34">
        <v>230</v>
      </c>
      <c r="BK119" s="34"/>
      <c r="BL119" s="34"/>
      <c r="BM119" s="34"/>
      <c r="BN119" s="34"/>
      <c r="BO119" s="34">
        <v>0</v>
      </c>
      <c r="BP119" s="34"/>
      <c r="BQ119" s="34"/>
      <c r="BR119" s="34"/>
      <c r="BS119" s="34"/>
      <c r="BT119" s="34">
        <v>230</v>
      </c>
      <c r="BU119" s="34"/>
      <c r="BV119" s="34"/>
      <c r="BW119" s="34"/>
      <c r="BX119" s="34"/>
    </row>
    <row r="120" spans="1:79" s="25" customFormat="1" ht="30" customHeight="1">
      <c r="A120" s="35">
        <v>0</v>
      </c>
      <c r="B120" s="36"/>
      <c r="C120" s="36"/>
      <c r="D120" s="41" t="s">
        <v>192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  <c r="Q120" s="42" t="s">
        <v>193</v>
      </c>
      <c r="R120" s="42"/>
      <c r="S120" s="42"/>
      <c r="T120" s="42"/>
      <c r="U120" s="42"/>
      <c r="V120" s="41" t="s">
        <v>194</v>
      </c>
      <c r="W120" s="38"/>
      <c r="X120" s="38"/>
      <c r="Y120" s="38"/>
      <c r="Z120" s="38"/>
      <c r="AA120" s="38"/>
      <c r="AB120" s="38"/>
      <c r="AC120" s="38"/>
      <c r="AD120" s="38"/>
      <c r="AE120" s="39"/>
      <c r="AF120" s="34">
        <v>0</v>
      </c>
      <c r="AG120" s="34"/>
      <c r="AH120" s="34"/>
      <c r="AI120" s="34"/>
      <c r="AJ120" s="34"/>
      <c r="AK120" s="34">
        <v>0</v>
      </c>
      <c r="AL120" s="34"/>
      <c r="AM120" s="34"/>
      <c r="AN120" s="34"/>
      <c r="AO120" s="34"/>
      <c r="AP120" s="34">
        <v>0</v>
      </c>
      <c r="AQ120" s="34"/>
      <c r="AR120" s="34"/>
      <c r="AS120" s="34"/>
      <c r="AT120" s="34"/>
      <c r="AU120" s="34">
        <v>33</v>
      </c>
      <c r="AV120" s="34"/>
      <c r="AW120" s="34"/>
      <c r="AX120" s="34"/>
      <c r="AY120" s="34"/>
      <c r="AZ120" s="34">
        <v>0</v>
      </c>
      <c r="BA120" s="34"/>
      <c r="BB120" s="34"/>
      <c r="BC120" s="34"/>
      <c r="BD120" s="34"/>
      <c r="BE120" s="34">
        <v>33</v>
      </c>
      <c r="BF120" s="34"/>
      <c r="BG120" s="34"/>
      <c r="BH120" s="34"/>
      <c r="BI120" s="34"/>
      <c r="BJ120" s="34">
        <v>33</v>
      </c>
      <c r="BK120" s="34"/>
      <c r="BL120" s="34"/>
      <c r="BM120" s="34"/>
      <c r="BN120" s="34"/>
      <c r="BO120" s="34">
        <v>0</v>
      </c>
      <c r="BP120" s="34"/>
      <c r="BQ120" s="34"/>
      <c r="BR120" s="34"/>
      <c r="BS120" s="34"/>
      <c r="BT120" s="34">
        <v>33</v>
      </c>
      <c r="BU120" s="34"/>
      <c r="BV120" s="34"/>
      <c r="BW120" s="34"/>
      <c r="BX120" s="34"/>
    </row>
    <row r="121" spans="1:79" s="25" customFormat="1" ht="45" customHeight="1">
      <c r="A121" s="35">
        <v>0</v>
      </c>
      <c r="B121" s="36"/>
      <c r="C121" s="36"/>
      <c r="D121" s="41" t="s">
        <v>195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42" t="s">
        <v>196</v>
      </c>
      <c r="R121" s="42"/>
      <c r="S121" s="42"/>
      <c r="T121" s="42"/>
      <c r="U121" s="42"/>
      <c r="V121" s="41" t="s">
        <v>197</v>
      </c>
      <c r="W121" s="38"/>
      <c r="X121" s="38"/>
      <c r="Y121" s="38"/>
      <c r="Z121" s="38"/>
      <c r="AA121" s="38"/>
      <c r="AB121" s="38"/>
      <c r="AC121" s="38"/>
      <c r="AD121" s="38"/>
      <c r="AE121" s="39"/>
      <c r="AF121" s="34">
        <v>0</v>
      </c>
      <c r="AG121" s="34"/>
      <c r="AH121" s="34"/>
      <c r="AI121" s="34"/>
      <c r="AJ121" s="34"/>
      <c r="AK121" s="34">
        <v>0</v>
      </c>
      <c r="AL121" s="34"/>
      <c r="AM121" s="34"/>
      <c r="AN121" s="34"/>
      <c r="AO121" s="34"/>
      <c r="AP121" s="34">
        <v>0</v>
      </c>
      <c r="AQ121" s="34"/>
      <c r="AR121" s="34"/>
      <c r="AS121" s="34"/>
      <c r="AT121" s="34"/>
      <c r="AU121" s="34">
        <v>2.7</v>
      </c>
      <c r="AV121" s="34"/>
      <c r="AW121" s="34"/>
      <c r="AX121" s="34"/>
      <c r="AY121" s="34"/>
      <c r="AZ121" s="34">
        <v>0</v>
      </c>
      <c r="BA121" s="34"/>
      <c r="BB121" s="34"/>
      <c r="BC121" s="34"/>
      <c r="BD121" s="34"/>
      <c r="BE121" s="34">
        <v>2.7</v>
      </c>
      <c r="BF121" s="34"/>
      <c r="BG121" s="34"/>
      <c r="BH121" s="34"/>
      <c r="BI121" s="34"/>
      <c r="BJ121" s="34">
        <v>2.2999999999999998</v>
      </c>
      <c r="BK121" s="34"/>
      <c r="BL121" s="34"/>
      <c r="BM121" s="34"/>
      <c r="BN121" s="34"/>
      <c r="BO121" s="34">
        <v>0</v>
      </c>
      <c r="BP121" s="34"/>
      <c r="BQ121" s="34"/>
      <c r="BR121" s="34"/>
      <c r="BS121" s="34"/>
      <c r="BT121" s="34">
        <v>2.2999999999999998</v>
      </c>
      <c r="BU121" s="34"/>
      <c r="BV121" s="34"/>
      <c r="BW121" s="34"/>
      <c r="BX121" s="34"/>
    </row>
    <row r="122" spans="1:79" s="25" customFormat="1" ht="30" customHeight="1">
      <c r="A122" s="35">
        <v>0</v>
      </c>
      <c r="B122" s="36"/>
      <c r="C122" s="36"/>
      <c r="D122" s="41" t="s">
        <v>198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  <c r="Q122" s="42" t="s">
        <v>193</v>
      </c>
      <c r="R122" s="42"/>
      <c r="S122" s="42"/>
      <c r="T122" s="42"/>
      <c r="U122" s="42"/>
      <c r="V122" s="41" t="s">
        <v>194</v>
      </c>
      <c r="W122" s="38"/>
      <c r="X122" s="38"/>
      <c r="Y122" s="38"/>
      <c r="Z122" s="38"/>
      <c r="AA122" s="38"/>
      <c r="AB122" s="38"/>
      <c r="AC122" s="38"/>
      <c r="AD122" s="38"/>
      <c r="AE122" s="39"/>
      <c r="AF122" s="34">
        <v>0</v>
      </c>
      <c r="AG122" s="34"/>
      <c r="AH122" s="34"/>
      <c r="AI122" s="34"/>
      <c r="AJ122" s="34"/>
      <c r="AK122" s="34">
        <v>0</v>
      </c>
      <c r="AL122" s="34"/>
      <c r="AM122" s="34"/>
      <c r="AN122" s="34"/>
      <c r="AO122" s="34"/>
      <c r="AP122" s="34">
        <v>0</v>
      </c>
      <c r="AQ122" s="34"/>
      <c r="AR122" s="34"/>
      <c r="AS122" s="34"/>
      <c r="AT122" s="34"/>
      <c r="AU122" s="34">
        <v>400</v>
      </c>
      <c r="AV122" s="34"/>
      <c r="AW122" s="34"/>
      <c r="AX122" s="34"/>
      <c r="AY122" s="34"/>
      <c r="AZ122" s="34">
        <v>0</v>
      </c>
      <c r="BA122" s="34"/>
      <c r="BB122" s="34"/>
      <c r="BC122" s="34"/>
      <c r="BD122" s="34"/>
      <c r="BE122" s="34">
        <v>400</v>
      </c>
      <c r="BF122" s="34"/>
      <c r="BG122" s="34"/>
      <c r="BH122" s="34"/>
      <c r="BI122" s="34"/>
      <c r="BJ122" s="34">
        <v>400</v>
      </c>
      <c r="BK122" s="34"/>
      <c r="BL122" s="34"/>
      <c r="BM122" s="34"/>
      <c r="BN122" s="34"/>
      <c r="BO122" s="34">
        <v>0</v>
      </c>
      <c r="BP122" s="34"/>
      <c r="BQ122" s="34"/>
      <c r="BR122" s="34"/>
      <c r="BS122" s="34"/>
      <c r="BT122" s="34">
        <v>400</v>
      </c>
      <c r="BU122" s="34"/>
      <c r="BV122" s="34"/>
      <c r="BW122" s="34"/>
      <c r="BX122" s="34"/>
    </row>
    <row r="123" spans="1:79" s="25" customFormat="1" ht="30" customHeight="1">
      <c r="A123" s="35">
        <v>0</v>
      </c>
      <c r="B123" s="36"/>
      <c r="C123" s="36"/>
      <c r="D123" s="41" t="s">
        <v>199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42" t="s">
        <v>190</v>
      </c>
      <c r="R123" s="42"/>
      <c r="S123" s="42"/>
      <c r="T123" s="42"/>
      <c r="U123" s="42"/>
      <c r="V123" s="41" t="s">
        <v>194</v>
      </c>
      <c r="W123" s="38"/>
      <c r="X123" s="38"/>
      <c r="Y123" s="38"/>
      <c r="Z123" s="38"/>
      <c r="AA123" s="38"/>
      <c r="AB123" s="38"/>
      <c r="AC123" s="38"/>
      <c r="AD123" s="38"/>
      <c r="AE123" s="39"/>
      <c r="AF123" s="34">
        <v>0</v>
      </c>
      <c r="AG123" s="34"/>
      <c r="AH123" s="34"/>
      <c r="AI123" s="34"/>
      <c r="AJ123" s="34"/>
      <c r="AK123" s="34">
        <v>0</v>
      </c>
      <c r="AL123" s="34"/>
      <c r="AM123" s="34"/>
      <c r="AN123" s="34"/>
      <c r="AO123" s="34"/>
      <c r="AP123" s="34">
        <v>0</v>
      </c>
      <c r="AQ123" s="34"/>
      <c r="AR123" s="34"/>
      <c r="AS123" s="34"/>
      <c r="AT123" s="34"/>
      <c r="AU123" s="34">
        <v>6386</v>
      </c>
      <c r="AV123" s="34"/>
      <c r="AW123" s="34"/>
      <c r="AX123" s="34"/>
      <c r="AY123" s="34"/>
      <c r="AZ123" s="34">
        <v>0</v>
      </c>
      <c r="BA123" s="34"/>
      <c r="BB123" s="34"/>
      <c r="BC123" s="34"/>
      <c r="BD123" s="34"/>
      <c r="BE123" s="34">
        <v>6386</v>
      </c>
      <c r="BF123" s="34"/>
      <c r="BG123" s="34"/>
      <c r="BH123" s="34"/>
      <c r="BI123" s="34"/>
      <c r="BJ123" s="34">
        <v>6386</v>
      </c>
      <c r="BK123" s="34"/>
      <c r="BL123" s="34"/>
      <c r="BM123" s="34"/>
      <c r="BN123" s="34"/>
      <c r="BO123" s="34">
        <v>0</v>
      </c>
      <c r="BP123" s="34"/>
      <c r="BQ123" s="34"/>
      <c r="BR123" s="34"/>
      <c r="BS123" s="34"/>
      <c r="BT123" s="34">
        <v>6386</v>
      </c>
      <c r="BU123" s="34"/>
      <c r="BV123" s="34"/>
      <c r="BW123" s="34"/>
      <c r="BX123" s="34"/>
    </row>
    <row r="124" spans="1:79" s="25" customFormat="1" ht="30" customHeight="1">
      <c r="A124" s="35">
        <v>0</v>
      </c>
      <c r="B124" s="36"/>
      <c r="C124" s="36"/>
      <c r="D124" s="41" t="s">
        <v>200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42" t="s">
        <v>201</v>
      </c>
      <c r="R124" s="42"/>
      <c r="S124" s="42"/>
      <c r="T124" s="42"/>
      <c r="U124" s="42"/>
      <c r="V124" s="41" t="s">
        <v>194</v>
      </c>
      <c r="W124" s="38"/>
      <c r="X124" s="38"/>
      <c r="Y124" s="38"/>
      <c r="Z124" s="38"/>
      <c r="AA124" s="38"/>
      <c r="AB124" s="38"/>
      <c r="AC124" s="38"/>
      <c r="AD124" s="38"/>
      <c r="AE124" s="39"/>
      <c r="AF124" s="34">
        <v>0</v>
      </c>
      <c r="AG124" s="34"/>
      <c r="AH124" s="34"/>
      <c r="AI124" s="34"/>
      <c r="AJ124" s="34"/>
      <c r="AK124" s="34">
        <v>0</v>
      </c>
      <c r="AL124" s="34"/>
      <c r="AM124" s="34"/>
      <c r="AN124" s="34"/>
      <c r="AO124" s="34"/>
      <c r="AP124" s="34">
        <v>0</v>
      </c>
      <c r="AQ124" s="34"/>
      <c r="AR124" s="34"/>
      <c r="AS124" s="34"/>
      <c r="AT124" s="34"/>
      <c r="AU124" s="34">
        <v>242.86</v>
      </c>
      <c r="AV124" s="34"/>
      <c r="AW124" s="34"/>
      <c r="AX124" s="34"/>
      <c r="AY124" s="34"/>
      <c r="AZ124" s="34">
        <v>0</v>
      </c>
      <c r="BA124" s="34"/>
      <c r="BB124" s="34"/>
      <c r="BC124" s="34"/>
      <c r="BD124" s="34"/>
      <c r="BE124" s="34">
        <v>242.86</v>
      </c>
      <c r="BF124" s="34"/>
      <c r="BG124" s="34"/>
      <c r="BH124" s="34"/>
      <c r="BI124" s="34"/>
      <c r="BJ124" s="34">
        <v>390.62</v>
      </c>
      <c r="BK124" s="34"/>
      <c r="BL124" s="34"/>
      <c r="BM124" s="34"/>
      <c r="BN124" s="34"/>
      <c r="BO124" s="34">
        <v>0</v>
      </c>
      <c r="BP124" s="34"/>
      <c r="BQ124" s="34"/>
      <c r="BR124" s="34"/>
      <c r="BS124" s="34"/>
      <c r="BT124" s="34">
        <v>390.62</v>
      </c>
      <c r="BU124" s="34"/>
      <c r="BV124" s="34"/>
      <c r="BW124" s="34"/>
      <c r="BX124" s="34"/>
    </row>
    <row r="125" spans="1:79" s="6" customFormat="1" ht="15" customHeight="1">
      <c r="A125" s="44">
        <v>0</v>
      </c>
      <c r="B125" s="45"/>
      <c r="C125" s="45"/>
      <c r="D125" s="46" t="s">
        <v>202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7"/>
      <c r="R125" s="47"/>
      <c r="S125" s="47"/>
      <c r="T125" s="47"/>
      <c r="U125" s="47"/>
      <c r="V125" s="46"/>
      <c r="W125" s="29"/>
      <c r="X125" s="29"/>
      <c r="Y125" s="29"/>
      <c r="Z125" s="29"/>
      <c r="AA125" s="29"/>
      <c r="AB125" s="29"/>
      <c r="AC125" s="29"/>
      <c r="AD125" s="29"/>
      <c r="AE125" s="30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</row>
    <row r="126" spans="1:79" s="25" customFormat="1" ht="28.5" customHeight="1">
      <c r="A126" s="35">
        <v>0</v>
      </c>
      <c r="B126" s="36"/>
      <c r="C126" s="36"/>
      <c r="D126" s="41" t="s">
        <v>203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Q126" s="42" t="s">
        <v>183</v>
      </c>
      <c r="R126" s="42"/>
      <c r="S126" s="42"/>
      <c r="T126" s="42"/>
      <c r="U126" s="42"/>
      <c r="V126" s="41" t="s">
        <v>204</v>
      </c>
      <c r="W126" s="38"/>
      <c r="X126" s="38"/>
      <c r="Y126" s="38"/>
      <c r="Z126" s="38"/>
      <c r="AA126" s="38"/>
      <c r="AB126" s="38"/>
      <c r="AC126" s="38"/>
      <c r="AD126" s="38"/>
      <c r="AE126" s="39"/>
      <c r="AF126" s="34">
        <v>0</v>
      </c>
      <c r="AG126" s="34"/>
      <c r="AH126" s="34"/>
      <c r="AI126" s="34"/>
      <c r="AJ126" s="34"/>
      <c r="AK126" s="34">
        <v>0</v>
      </c>
      <c r="AL126" s="34"/>
      <c r="AM126" s="34"/>
      <c r="AN126" s="34"/>
      <c r="AO126" s="34"/>
      <c r="AP126" s="34">
        <v>0</v>
      </c>
      <c r="AQ126" s="34"/>
      <c r="AR126" s="34"/>
      <c r="AS126" s="34"/>
      <c r="AT126" s="34"/>
      <c r="AU126" s="34">
        <v>4663</v>
      </c>
      <c r="AV126" s="34"/>
      <c r="AW126" s="34"/>
      <c r="AX126" s="34"/>
      <c r="AY126" s="34"/>
      <c r="AZ126" s="34">
        <v>0</v>
      </c>
      <c r="BA126" s="34"/>
      <c r="BB126" s="34"/>
      <c r="BC126" s="34"/>
      <c r="BD126" s="34"/>
      <c r="BE126" s="34">
        <v>4663</v>
      </c>
      <c r="BF126" s="34"/>
      <c r="BG126" s="34"/>
      <c r="BH126" s="34"/>
      <c r="BI126" s="34"/>
      <c r="BJ126" s="34">
        <v>4435</v>
      </c>
      <c r="BK126" s="34"/>
      <c r="BL126" s="34"/>
      <c r="BM126" s="34"/>
      <c r="BN126" s="34"/>
      <c r="BO126" s="34">
        <v>0</v>
      </c>
      <c r="BP126" s="34"/>
      <c r="BQ126" s="34"/>
      <c r="BR126" s="34"/>
      <c r="BS126" s="34"/>
      <c r="BT126" s="34">
        <v>4435</v>
      </c>
      <c r="BU126" s="34"/>
      <c r="BV126" s="34"/>
      <c r="BW126" s="34"/>
      <c r="BX126" s="34"/>
    </row>
    <row r="127" spans="1:79" s="25" customFormat="1" ht="30" customHeight="1">
      <c r="A127" s="35">
        <v>0</v>
      </c>
      <c r="B127" s="36"/>
      <c r="C127" s="36"/>
      <c r="D127" s="41" t="s">
        <v>205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42" t="s">
        <v>183</v>
      </c>
      <c r="R127" s="42"/>
      <c r="S127" s="42"/>
      <c r="T127" s="42"/>
      <c r="U127" s="42"/>
      <c r="V127" s="41" t="s">
        <v>204</v>
      </c>
      <c r="W127" s="38"/>
      <c r="X127" s="38"/>
      <c r="Y127" s="38"/>
      <c r="Z127" s="38"/>
      <c r="AA127" s="38"/>
      <c r="AB127" s="38"/>
      <c r="AC127" s="38"/>
      <c r="AD127" s="38"/>
      <c r="AE127" s="39"/>
      <c r="AF127" s="34">
        <v>0</v>
      </c>
      <c r="AG127" s="34"/>
      <c r="AH127" s="34"/>
      <c r="AI127" s="34"/>
      <c r="AJ127" s="34"/>
      <c r="AK127" s="34">
        <v>0</v>
      </c>
      <c r="AL127" s="34"/>
      <c r="AM127" s="34"/>
      <c r="AN127" s="34"/>
      <c r="AO127" s="34"/>
      <c r="AP127" s="34">
        <v>0</v>
      </c>
      <c r="AQ127" s="34"/>
      <c r="AR127" s="34"/>
      <c r="AS127" s="34"/>
      <c r="AT127" s="34"/>
      <c r="AU127" s="34">
        <v>3875</v>
      </c>
      <c r="AV127" s="34"/>
      <c r="AW127" s="34"/>
      <c r="AX127" s="34"/>
      <c r="AY127" s="34"/>
      <c r="AZ127" s="34">
        <v>0</v>
      </c>
      <c r="BA127" s="34"/>
      <c r="BB127" s="34"/>
      <c r="BC127" s="34"/>
      <c r="BD127" s="34"/>
      <c r="BE127" s="34">
        <v>3875</v>
      </c>
      <c r="BF127" s="34"/>
      <c r="BG127" s="34"/>
      <c r="BH127" s="34"/>
      <c r="BI127" s="34"/>
      <c r="BJ127" s="34">
        <v>3750</v>
      </c>
      <c r="BK127" s="34"/>
      <c r="BL127" s="34"/>
      <c r="BM127" s="34"/>
      <c r="BN127" s="34"/>
      <c r="BO127" s="34">
        <v>0</v>
      </c>
      <c r="BP127" s="34"/>
      <c r="BQ127" s="34"/>
      <c r="BR127" s="34"/>
      <c r="BS127" s="34"/>
      <c r="BT127" s="34">
        <v>3750</v>
      </c>
      <c r="BU127" s="34"/>
      <c r="BV127" s="34"/>
      <c r="BW127" s="34"/>
      <c r="BX127" s="34"/>
    </row>
    <row r="128" spans="1:79" s="25" customFormat="1" ht="30" customHeight="1">
      <c r="A128" s="35">
        <v>0</v>
      </c>
      <c r="B128" s="36"/>
      <c r="C128" s="36"/>
      <c r="D128" s="41" t="s">
        <v>206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42" t="s">
        <v>183</v>
      </c>
      <c r="R128" s="42"/>
      <c r="S128" s="42"/>
      <c r="T128" s="42"/>
      <c r="U128" s="42"/>
      <c r="V128" s="41" t="s">
        <v>204</v>
      </c>
      <c r="W128" s="38"/>
      <c r="X128" s="38"/>
      <c r="Y128" s="38"/>
      <c r="Z128" s="38"/>
      <c r="AA128" s="38"/>
      <c r="AB128" s="38"/>
      <c r="AC128" s="38"/>
      <c r="AD128" s="38"/>
      <c r="AE128" s="39"/>
      <c r="AF128" s="34">
        <v>0</v>
      </c>
      <c r="AG128" s="34"/>
      <c r="AH128" s="34"/>
      <c r="AI128" s="34"/>
      <c r="AJ128" s="34"/>
      <c r="AK128" s="34">
        <v>0</v>
      </c>
      <c r="AL128" s="34"/>
      <c r="AM128" s="34"/>
      <c r="AN128" s="34"/>
      <c r="AO128" s="34"/>
      <c r="AP128" s="34">
        <v>0</v>
      </c>
      <c r="AQ128" s="34"/>
      <c r="AR128" s="34"/>
      <c r="AS128" s="34"/>
      <c r="AT128" s="34"/>
      <c r="AU128" s="34">
        <v>34256</v>
      </c>
      <c r="AV128" s="34"/>
      <c r="AW128" s="34"/>
      <c r="AX128" s="34"/>
      <c r="AY128" s="34"/>
      <c r="AZ128" s="34">
        <v>0</v>
      </c>
      <c r="BA128" s="34"/>
      <c r="BB128" s="34"/>
      <c r="BC128" s="34"/>
      <c r="BD128" s="34"/>
      <c r="BE128" s="34">
        <v>34256</v>
      </c>
      <c r="BF128" s="34"/>
      <c r="BG128" s="34"/>
      <c r="BH128" s="34"/>
      <c r="BI128" s="34"/>
      <c r="BJ128" s="34">
        <v>51515</v>
      </c>
      <c r="BK128" s="34"/>
      <c r="BL128" s="34"/>
      <c r="BM128" s="34"/>
      <c r="BN128" s="34"/>
      <c r="BO128" s="34">
        <v>0</v>
      </c>
      <c r="BP128" s="34"/>
      <c r="BQ128" s="34"/>
      <c r="BR128" s="34"/>
      <c r="BS128" s="34"/>
      <c r="BT128" s="34">
        <v>51515</v>
      </c>
      <c r="BU128" s="34"/>
      <c r="BV128" s="34"/>
      <c r="BW128" s="34"/>
      <c r="BX128" s="34"/>
    </row>
    <row r="129" spans="1:79" s="25" customFormat="1" ht="45" customHeight="1">
      <c r="A129" s="35">
        <v>0</v>
      </c>
      <c r="B129" s="36"/>
      <c r="C129" s="36"/>
      <c r="D129" s="41" t="s">
        <v>207</v>
      </c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9"/>
      <c r="Q129" s="42" t="s">
        <v>208</v>
      </c>
      <c r="R129" s="42"/>
      <c r="S129" s="42"/>
      <c r="T129" s="42"/>
      <c r="U129" s="42"/>
      <c r="V129" s="41" t="s">
        <v>204</v>
      </c>
      <c r="W129" s="38"/>
      <c r="X129" s="38"/>
      <c r="Y129" s="38"/>
      <c r="Z129" s="38"/>
      <c r="AA129" s="38"/>
      <c r="AB129" s="38"/>
      <c r="AC129" s="38"/>
      <c r="AD129" s="38"/>
      <c r="AE129" s="39"/>
      <c r="AF129" s="34">
        <v>0</v>
      </c>
      <c r="AG129" s="34"/>
      <c r="AH129" s="34"/>
      <c r="AI129" s="34"/>
      <c r="AJ129" s="34"/>
      <c r="AK129" s="34">
        <v>0</v>
      </c>
      <c r="AL129" s="34"/>
      <c r="AM129" s="34"/>
      <c r="AN129" s="34"/>
      <c r="AO129" s="34"/>
      <c r="AP129" s="34">
        <v>0</v>
      </c>
      <c r="AQ129" s="34"/>
      <c r="AR129" s="34"/>
      <c r="AS129" s="34"/>
      <c r="AT129" s="34"/>
      <c r="AU129" s="34">
        <v>296.3</v>
      </c>
      <c r="AV129" s="34"/>
      <c r="AW129" s="34"/>
      <c r="AX129" s="34"/>
      <c r="AY129" s="34"/>
      <c r="AZ129" s="34">
        <v>0</v>
      </c>
      <c r="BA129" s="34"/>
      <c r="BB129" s="34"/>
      <c r="BC129" s="34"/>
      <c r="BD129" s="34"/>
      <c r="BE129" s="34">
        <v>296.3</v>
      </c>
      <c r="BF129" s="34"/>
      <c r="BG129" s="34"/>
      <c r="BH129" s="34"/>
      <c r="BI129" s="34"/>
      <c r="BJ129" s="34">
        <v>326</v>
      </c>
      <c r="BK129" s="34"/>
      <c r="BL129" s="34"/>
      <c r="BM129" s="34"/>
      <c r="BN129" s="34"/>
      <c r="BO129" s="34">
        <v>0</v>
      </c>
      <c r="BP129" s="34"/>
      <c r="BQ129" s="34"/>
      <c r="BR129" s="34"/>
      <c r="BS129" s="34"/>
      <c r="BT129" s="34">
        <v>326</v>
      </c>
      <c r="BU129" s="34"/>
      <c r="BV129" s="34"/>
      <c r="BW129" s="34"/>
      <c r="BX129" s="34"/>
    </row>
    <row r="130" spans="1:79" s="25" customFormat="1" ht="30" customHeight="1">
      <c r="A130" s="35">
        <v>0</v>
      </c>
      <c r="B130" s="36"/>
      <c r="C130" s="36"/>
      <c r="D130" s="41" t="s">
        <v>209</v>
      </c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9"/>
      <c r="Q130" s="42" t="s">
        <v>183</v>
      </c>
      <c r="R130" s="42"/>
      <c r="S130" s="42"/>
      <c r="T130" s="42"/>
      <c r="U130" s="42"/>
      <c r="V130" s="41" t="s">
        <v>204</v>
      </c>
      <c r="W130" s="38"/>
      <c r="X130" s="38"/>
      <c r="Y130" s="38"/>
      <c r="Z130" s="38"/>
      <c r="AA130" s="38"/>
      <c r="AB130" s="38"/>
      <c r="AC130" s="38"/>
      <c r="AD130" s="38"/>
      <c r="AE130" s="39"/>
      <c r="AF130" s="34">
        <v>0</v>
      </c>
      <c r="AG130" s="34"/>
      <c r="AH130" s="34"/>
      <c r="AI130" s="34"/>
      <c r="AJ130" s="34"/>
      <c r="AK130" s="34">
        <v>0</v>
      </c>
      <c r="AL130" s="34"/>
      <c r="AM130" s="34"/>
      <c r="AN130" s="34"/>
      <c r="AO130" s="34"/>
      <c r="AP130" s="34">
        <v>0</v>
      </c>
      <c r="AQ130" s="34"/>
      <c r="AR130" s="34"/>
      <c r="AS130" s="34"/>
      <c r="AT130" s="34"/>
      <c r="AU130" s="34">
        <v>197</v>
      </c>
      <c r="AV130" s="34"/>
      <c r="AW130" s="34"/>
      <c r="AX130" s="34"/>
      <c r="AY130" s="34"/>
      <c r="AZ130" s="34">
        <v>0</v>
      </c>
      <c r="BA130" s="34"/>
      <c r="BB130" s="34"/>
      <c r="BC130" s="34"/>
      <c r="BD130" s="34"/>
      <c r="BE130" s="34">
        <v>197</v>
      </c>
      <c r="BF130" s="34"/>
      <c r="BG130" s="34"/>
      <c r="BH130" s="34"/>
      <c r="BI130" s="34"/>
      <c r="BJ130" s="34">
        <v>665.5</v>
      </c>
      <c r="BK130" s="34"/>
      <c r="BL130" s="34"/>
      <c r="BM130" s="34"/>
      <c r="BN130" s="34"/>
      <c r="BO130" s="34">
        <v>0</v>
      </c>
      <c r="BP130" s="34"/>
      <c r="BQ130" s="34"/>
      <c r="BR130" s="34"/>
      <c r="BS130" s="34"/>
      <c r="BT130" s="34">
        <v>665.5</v>
      </c>
      <c r="BU130" s="34"/>
      <c r="BV130" s="34"/>
      <c r="BW130" s="34"/>
      <c r="BX130" s="34"/>
    </row>
    <row r="131" spans="1:79" s="25" customFormat="1" ht="30" customHeight="1">
      <c r="A131" s="35">
        <v>0</v>
      </c>
      <c r="B131" s="36"/>
      <c r="C131" s="36"/>
      <c r="D131" s="41" t="s">
        <v>210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9"/>
      <c r="Q131" s="42" t="s">
        <v>183</v>
      </c>
      <c r="R131" s="42"/>
      <c r="S131" s="42"/>
      <c r="T131" s="42"/>
      <c r="U131" s="42"/>
      <c r="V131" s="41" t="s">
        <v>204</v>
      </c>
      <c r="W131" s="38"/>
      <c r="X131" s="38"/>
      <c r="Y131" s="38"/>
      <c r="Z131" s="38"/>
      <c r="AA131" s="38"/>
      <c r="AB131" s="38"/>
      <c r="AC131" s="38"/>
      <c r="AD131" s="38"/>
      <c r="AE131" s="39"/>
      <c r="AF131" s="34">
        <v>0</v>
      </c>
      <c r="AG131" s="34"/>
      <c r="AH131" s="34"/>
      <c r="AI131" s="34"/>
      <c r="AJ131" s="34"/>
      <c r="AK131" s="34">
        <v>0</v>
      </c>
      <c r="AL131" s="34"/>
      <c r="AM131" s="34"/>
      <c r="AN131" s="34"/>
      <c r="AO131" s="34"/>
      <c r="AP131" s="34">
        <v>0</v>
      </c>
      <c r="AQ131" s="34"/>
      <c r="AR131" s="34"/>
      <c r="AS131" s="34"/>
      <c r="AT131" s="34"/>
      <c r="AU131" s="34">
        <v>7000</v>
      </c>
      <c r="AV131" s="34"/>
      <c r="AW131" s="34"/>
      <c r="AX131" s="34"/>
      <c r="AY131" s="34"/>
      <c r="AZ131" s="34">
        <v>0</v>
      </c>
      <c r="BA131" s="34"/>
      <c r="BB131" s="34"/>
      <c r="BC131" s="34"/>
      <c r="BD131" s="34"/>
      <c r="BE131" s="34">
        <v>7000</v>
      </c>
      <c r="BF131" s="34"/>
      <c r="BG131" s="34"/>
      <c r="BH131" s="34"/>
      <c r="BI131" s="34"/>
      <c r="BJ131" s="34">
        <v>8000</v>
      </c>
      <c r="BK131" s="34"/>
      <c r="BL131" s="34"/>
      <c r="BM131" s="34"/>
      <c r="BN131" s="34"/>
      <c r="BO131" s="34">
        <v>0</v>
      </c>
      <c r="BP131" s="34"/>
      <c r="BQ131" s="34"/>
      <c r="BR131" s="34"/>
      <c r="BS131" s="34"/>
      <c r="BT131" s="34">
        <v>8000</v>
      </c>
      <c r="BU131" s="34"/>
      <c r="BV131" s="34"/>
      <c r="BW131" s="34"/>
      <c r="BX131" s="34"/>
    </row>
    <row r="132" spans="1:79" s="6" customFormat="1" ht="15" customHeight="1">
      <c r="A132" s="44">
        <v>0</v>
      </c>
      <c r="B132" s="45"/>
      <c r="C132" s="45"/>
      <c r="D132" s="46" t="s">
        <v>211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0"/>
      <c r="Q132" s="47"/>
      <c r="R132" s="47"/>
      <c r="S132" s="47"/>
      <c r="T132" s="47"/>
      <c r="U132" s="47"/>
      <c r="V132" s="46"/>
      <c r="W132" s="29"/>
      <c r="X132" s="29"/>
      <c r="Y132" s="29"/>
      <c r="Z132" s="29"/>
      <c r="AA132" s="29"/>
      <c r="AB132" s="29"/>
      <c r="AC132" s="29"/>
      <c r="AD132" s="29"/>
      <c r="AE132" s="30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</row>
    <row r="133" spans="1:79" s="25" customFormat="1" ht="57" customHeight="1">
      <c r="A133" s="35">
        <v>0</v>
      </c>
      <c r="B133" s="36"/>
      <c r="C133" s="36"/>
      <c r="D133" s="41" t="s">
        <v>212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42" t="s">
        <v>213</v>
      </c>
      <c r="R133" s="42"/>
      <c r="S133" s="42"/>
      <c r="T133" s="42"/>
      <c r="U133" s="42"/>
      <c r="V133" s="41" t="s">
        <v>214</v>
      </c>
      <c r="W133" s="38"/>
      <c r="X133" s="38"/>
      <c r="Y133" s="38"/>
      <c r="Z133" s="38"/>
      <c r="AA133" s="38"/>
      <c r="AB133" s="38"/>
      <c r="AC133" s="38"/>
      <c r="AD133" s="38"/>
      <c r="AE133" s="39"/>
      <c r="AF133" s="34">
        <v>0</v>
      </c>
      <c r="AG133" s="34"/>
      <c r="AH133" s="34"/>
      <c r="AI133" s="34"/>
      <c r="AJ133" s="34"/>
      <c r="AK133" s="34">
        <v>0</v>
      </c>
      <c r="AL133" s="34"/>
      <c r="AM133" s="34"/>
      <c r="AN133" s="34"/>
      <c r="AO133" s="34"/>
      <c r="AP133" s="34">
        <v>0</v>
      </c>
      <c r="AQ133" s="34"/>
      <c r="AR133" s="34"/>
      <c r="AS133" s="34"/>
      <c r="AT133" s="34"/>
      <c r="AU133" s="34">
        <v>43</v>
      </c>
      <c r="AV133" s="34"/>
      <c r="AW133" s="34"/>
      <c r="AX133" s="34"/>
      <c r="AY133" s="34"/>
      <c r="AZ133" s="34">
        <v>0</v>
      </c>
      <c r="BA133" s="34"/>
      <c r="BB133" s="34"/>
      <c r="BC133" s="34"/>
      <c r="BD133" s="34"/>
      <c r="BE133" s="34">
        <v>43</v>
      </c>
      <c r="BF133" s="34"/>
      <c r="BG133" s="34"/>
      <c r="BH133" s="34"/>
      <c r="BI133" s="34"/>
      <c r="BJ133" s="34">
        <v>67</v>
      </c>
      <c r="BK133" s="34"/>
      <c r="BL133" s="34"/>
      <c r="BM133" s="34"/>
      <c r="BN133" s="34"/>
      <c r="BO133" s="34">
        <v>0</v>
      </c>
      <c r="BP133" s="34"/>
      <c r="BQ133" s="34"/>
      <c r="BR133" s="34"/>
      <c r="BS133" s="34"/>
      <c r="BT133" s="34">
        <v>67</v>
      </c>
      <c r="BU133" s="34"/>
      <c r="BV133" s="34"/>
      <c r="BW133" s="34"/>
      <c r="BX133" s="34"/>
    </row>
    <row r="134" spans="1:79" s="25" customFormat="1" ht="45" customHeight="1">
      <c r="A134" s="35">
        <v>0</v>
      </c>
      <c r="B134" s="36"/>
      <c r="C134" s="36"/>
      <c r="D134" s="41" t="s">
        <v>215</v>
      </c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9"/>
      <c r="Q134" s="42" t="s">
        <v>213</v>
      </c>
      <c r="R134" s="42"/>
      <c r="S134" s="42"/>
      <c r="T134" s="42"/>
      <c r="U134" s="42"/>
      <c r="V134" s="41" t="s">
        <v>214</v>
      </c>
      <c r="W134" s="38"/>
      <c r="X134" s="38"/>
      <c r="Y134" s="38"/>
      <c r="Z134" s="38"/>
      <c r="AA134" s="38"/>
      <c r="AB134" s="38"/>
      <c r="AC134" s="38"/>
      <c r="AD134" s="38"/>
      <c r="AE134" s="39"/>
      <c r="AF134" s="34">
        <v>0</v>
      </c>
      <c r="AG134" s="34"/>
      <c r="AH134" s="34"/>
      <c r="AI134" s="34"/>
      <c r="AJ134" s="34"/>
      <c r="AK134" s="34">
        <v>0</v>
      </c>
      <c r="AL134" s="34"/>
      <c r="AM134" s="34"/>
      <c r="AN134" s="34"/>
      <c r="AO134" s="34"/>
      <c r="AP134" s="34">
        <v>0</v>
      </c>
      <c r="AQ134" s="34"/>
      <c r="AR134" s="34"/>
      <c r="AS134" s="34"/>
      <c r="AT134" s="34"/>
      <c r="AU134" s="34">
        <v>7</v>
      </c>
      <c r="AV134" s="34"/>
      <c r="AW134" s="34"/>
      <c r="AX134" s="34"/>
      <c r="AY134" s="34"/>
      <c r="AZ134" s="34">
        <v>0</v>
      </c>
      <c r="BA134" s="34"/>
      <c r="BB134" s="34"/>
      <c r="BC134" s="34"/>
      <c r="BD134" s="34"/>
      <c r="BE134" s="34">
        <v>7</v>
      </c>
      <c r="BF134" s="34"/>
      <c r="BG134" s="34"/>
      <c r="BH134" s="34"/>
      <c r="BI134" s="34"/>
      <c r="BJ134" s="34">
        <v>0</v>
      </c>
      <c r="BK134" s="34"/>
      <c r="BL134" s="34"/>
      <c r="BM134" s="34"/>
      <c r="BN134" s="34"/>
      <c r="BO134" s="34">
        <v>0</v>
      </c>
      <c r="BP134" s="34"/>
      <c r="BQ134" s="34"/>
      <c r="BR134" s="34"/>
      <c r="BS134" s="34"/>
      <c r="BT134" s="34">
        <v>0</v>
      </c>
      <c r="BU134" s="34"/>
      <c r="BV134" s="34"/>
      <c r="BW134" s="34"/>
      <c r="BX134" s="34"/>
    </row>
    <row r="135" spans="1:79" s="25" customFormat="1" ht="45" customHeight="1">
      <c r="A135" s="35">
        <v>0</v>
      </c>
      <c r="B135" s="36"/>
      <c r="C135" s="36"/>
      <c r="D135" s="41" t="s">
        <v>216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42" t="s">
        <v>213</v>
      </c>
      <c r="R135" s="42"/>
      <c r="S135" s="42"/>
      <c r="T135" s="42"/>
      <c r="U135" s="42"/>
      <c r="V135" s="41" t="s">
        <v>214</v>
      </c>
      <c r="W135" s="38"/>
      <c r="X135" s="38"/>
      <c r="Y135" s="38"/>
      <c r="Z135" s="38"/>
      <c r="AA135" s="38"/>
      <c r="AB135" s="38"/>
      <c r="AC135" s="38"/>
      <c r="AD135" s="38"/>
      <c r="AE135" s="39"/>
      <c r="AF135" s="34">
        <v>0</v>
      </c>
      <c r="AG135" s="34"/>
      <c r="AH135" s="34"/>
      <c r="AI135" s="34"/>
      <c r="AJ135" s="34"/>
      <c r="AK135" s="34">
        <v>0</v>
      </c>
      <c r="AL135" s="34"/>
      <c r="AM135" s="34"/>
      <c r="AN135" s="34"/>
      <c r="AO135" s="34"/>
      <c r="AP135" s="34">
        <v>0</v>
      </c>
      <c r="AQ135" s="34"/>
      <c r="AR135" s="34"/>
      <c r="AS135" s="34"/>
      <c r="AT135" s="34"/>
      <c r="AU135" s="34">
        <v>1</v>
      </c>
      <c r="AV135" s="34"/>
      <c r="AW135" s="34"/>
      <c r="AX135" s="34"/>
      <c r="AY135" s="34"/>
      <c r="AZ135" s="34">
        <v>0</v>
      </c>
      <c r="BA135" s="34"/>
      <c r="BB135" s="34"/>
      <c r="BC135" s="34"/>
      <c r="BD135" s="34"/>
      <c r="BE135" s="34">
        <v>1</v>
      </c>
      <c r="BF135" s="34"/>
      <c r="BG135" s="34"/>
      <c r="BH135" s="34"/>
      <c r="BI135" s="34"/>
      <c r="BJ135" s="34">
        <v>50</v>
      </c>
      <c r="BK135" s="34"/>
      <c r="BL135" s="34"/>
      <c r="BM135" s="34"/>
      <c r="BN135" s="34"/>
      <c r="BO135" s="34">
        <v>0</v>
      </c>
      <c r="BP135" s="34"/>
      <c r="BQ135" s="34"/>
      <c r="BR135" s="34"/>
      <c r="BS135" s="34"/>
      <c r="BT135" s="34">
        <v>50</v>
      </c>
      <c r="BU135" s="34"/>
      <c r="BV135" s="34"/>
      <c r="BW135" s="34"/>
      <c r="BX135" s="34"/>
    </row>
    <row r="136" spans="1:79" s="25" customFormat="1" ht="30" customHeight="1">
      <c r="A136" s="35">
        <v>0</v>
      </c>
      <c r="B136" s="36"/>
      <c r="C136" s="36"/>
      <c r="D136" s="41" t="s">
        <v>217</v>
      </c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9"/>
      <c r="Q136" s="42" t="s">
        <v>213</v>
      </c>
      <c r="R136" s="42"/>
      <c r="S136" s="42"/>
      <c r="T136" s="42"/>
      <c r="U136" s="42"/>
      <c r="V136" s="41" t="s">
        <v>214</v>
      </c>
      <c r="W136" s="38"/>
      <c r="X136" s="38"/>
      <c r="Y136" s="38"/>
      <c r="Z136" s="38"/>
      <c r="AA136" s="38"/>
      <c r="AB136" s="38"/>
      <c r="AC136" s="38"/>
      <c r="AD136" s="38"/>
      <c r="AE136" s="39"/>
      <c r="AF136" s="34">
        <v>0</v>
      </c>
      <c r="AG136" s="34"/>
      <c r="AH136" s="34"/>
      <c r="AI136" s="34"/>
      <c r="AJ136" s="34"/>
      <c r="AK136" s="34">
        <v>0</v>
      </c>
      <c r="AL136" s="34"/>
      <c r="AM136" s="34"/>
      <c r="AN136" s="34"/>
      <c r="AO136" s="34"/>
      <c r="AP136" s="34">
        <v>0</v>
      </c>
      <c r="AQ136" s="34"/>
      <c r="AR136" s="34"/>
      <c r="AS136" s="34"/>
      <c r="AT136" s="34"/>
      <c r="AU136" s="34">
        <v>16</v>
      </c>
      <c r="AV136" s="34"/>
      <c r="AW136" s="34"/>
      <c r="AX136" s="34"/>
      <c r="AY136" s="34"/>
      <c r="AZ136" s="34">
        <v>0</v>
      </c>
      <c r="BA136" s="34"/>
      <c r="BB136" s="34"/>
      <c r="BC136" s="34"/>
      <c r="BD136" s="34"/>
      <c r="BE136" s="34">
        <v>16</v>
      </c>
      <c r="BF136" s="34"/>
      <c r="BG136" s="34"/>
      <c r="BH136" s="34"/>
      <c r="BI136" s="34"/>
      <c r="BJ136" s="34">
        <v>237</v>
      </c>
      <c r="BK136" s="34"/>
      <c r="BL136" s="34"/>
      <c r="BM136" s="34"/>
      <c r="BN136" s="34"/>
      <c r="BO136" s="34">
        <v>0</v>
      </c>
      <c r="BP136" s="34"/>
      <c r="BQ136" s="34"/>
      <c r="BR136" s="34"/>
      <c r="BS136" s="34"/>
      <c r="BT136" s="34">
        <v>237</v>
      </c>
      <c r="BU136" s="34"/>
      <c r="BV136" s="34"/>
      <c r="BW136" s="34"/>
      <c r="BX136" s="34"/>
    </row>
    <row r="137" spans="1:79" s="25" customFormat="1" ht="30" customHeight="1">
      <c r="A137" s="35">
        <v>0</v>
      </c>
      <c r="B137" s="36"/>
      <c r="C137" s="36"/>
      <c r="D137" s="41" t="s">
        <v>218</v>
      </c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9"/>
      <c r="Q137" s="42" t="s">
        <v>213</v>
      </c>
      <c r="R137" s="42"/>
      <c r="S137" s="42"/>
      <c r="T137" s="42"/>
      <c r="U137" s="42"/>
      <c r="V137" s="41" t="s">
        <v>214</v>
      </c>
      <c r="W137" s="38"/>
      <c r="X137" s="38"/>
      <c r="Y137" s="38"/>
      <c r="Z137" s="38"/>
      <c r="AA137" s="38"/>
      <c r="AB137" s="38"/>
      <c r="AC137" s="38"/>
      <c r="AD137" s="38"/>
      <c r="AE137" s="39"/>
      <c r="AF137" s="34">
        <v>0</v>
      </c>
      <c r="AG137" s="34"/>
      <c r="AH137" s="34"/>
      <c r="AI137" s="34"/>
      <c r="AJ137" s="34"/>
      <c r="AK137" s="34">
        <v>0</v>
      </c>
      <c r="AL137" s="34"/>
      <c r="AM137" s="34"/>
      <c r="AN137" s="34"/>
      <c r="AO137" s="34"/>
      <c r="AP137" s="34">
        <v>0</v>
      </c>
      <c r="AQ137" s="34"/>
      <c r="AR137" s="34"/>
      <c r="AS137" s="34"/>
      <c r="AT137" s="34"/>
      <c r="AU137" s="34">
        <v>4</v>
      </c>
      <c r="AV137" s="34"/>
      <c r="AW137" s="34"/>
      <c r="AX137" s="34"/>
      <c r="AY137" s="34"/>
      <c r="AZ137" s="34">
        <v>0</v>
      </c>
      <c r="BA137" s="34"/>
      <c r="BB137" s="34"/>
      <c r="BC137" s="34"/>
      <c r="BD137" s="34"/>
      <c r="BE137" s="34">
        <v>4</v>
      </c>
      <c r="BF137" s="34"/>
      <c r="BG137" s="34"/>
      <c r="BH137" s="34"/>
      <c r="BI137" s="34"/>
      <c r="BJ137" s="34">
        <v>14</v>
      </c>
      <c r="BK137" s="34"/>
      <c r="BL137" s="34"/>
      <c r="BM137" s="34"/>
      <c r="BN137" s="34"/>
      <c r="BO137" s="34">
        <v>0</v>
      </c>
      <c r="BP137" s="34"/>
      <c r="BQ137" s="34"/>
      <c r="BR137" s="34"/>
      <c r="BS137" s="34"/>
      <c r="BT137" s="34">
        <v>14</v>
      </c>
      <c r="BU137" s="34"/>
      <c r="BV137" s="34"/>
      <c r="BW137" s="34"/>
      <c r="BX137" s="34"/>
    </row>
    <row r="139" spans="1:79" ht="14.25" customHeight="1">
      <c r="A139" s="71" t="s">
        <v>268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</row>
    <row r="140" spans="1:79" ht="23.1" customHeight="1">
      <c r="A140" s="89" t="s">
        <v>6</v>
      </c>
      <c r="B140" s="90"/>
      <c r="C140" s="90"/>
      <c r="D140" s="42" t="s">
        <v>9</v>
      </c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 t="s">
        <v>8</v>
      </c>
      <c r="R140" s="42"/>
      <c r="S140" s="42"/>
      <c r="T140" s="42"/>
      <c r="U140" s="42"/>
      <c r="V140" s="42" t="s">
        <v>7</v>
      </c>
      <c r="W140" s="42"/>
      <c r="X140" s="42"/>
      <c r="Y140" s="42"/>
      <c r="Z140" s="42"/>
      <c r="AA140" s="42"/>
      <c r="AB140" s="42"/>
      <c r="AC140" s="42"/>
      <c r="AD140" s="42"/>
      <c r="AE140" s="42"/>
      <c r="AF140" s="84" t="s">
        <v>259</v>
      </c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6"/>
      <c r="AU140" s="84" t="s">
        <v>264</v>
      </c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6"/>
    </row>
    <row r="141" spans="1:79" ht="28.5" customHeight="1">
      <c r="A141" s="92"/>
      <c r="B141" s="93"/>
      <c r="C141" s="93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 t="s">
        <v>4</v>
      </c>
      <c r="AG141" s="42"/>
      <c r="AH141" s="42"/>
      <c r="AI141" s="42"/>
      <c r="AJ141" s="42"/>
      <c r="AK141" s="42" t="s">
        <v>3</v>
      </c>
      <c r="AL141" s="42"/>
      <c r="AM141" s="42"/>
      <c r="AN141" s="42"/>
      <c r="AO141" s="42"/>
      <c r="AP141" s="42" t="s">
        <v>123</v>
      </c>
      <c r="AQ141" s="42"/>
      <c r="AR141" s="42"/>
      <c r="AS141" s="42"/>
      <c r="AT141" s="42"/>
      <c r="AU141" s="42" t="s">
        <v>4</v>
      </c>
      <c r="AV141" s="42"/>
      <c r="AW141" s="42"/>
      <c r="AX141" s="42"/>
      <c r="AY141" s="42"/>
      <c r="AZ141" s="42" t="s">
        <v>3</v>
      </c>
      <c r="BA141" s="42"/>
      <c r="BB141" s="42"/>
      <c r="BC141" s="42"/>
      <c r="BD141" s="42"/>
      <c r="BE141" s="42" t="s">
        <v>90</v>
      </c>
      <c r="BF141" s="42"/>
      <c r="BG141" s="42"/>
      <c r="BH141" s="42"/>
      <c r="BI141" s="42"/>
    </row>
    <row r="142" spans="1:79" ht="15" customHeight="1">
      <c r="A142" s="84">
        <v>1</v>
      </c>
      <c r="B142" s="85"/>
      <c r="C142" s="85"/>
      <c r="D142" s="42">
        <v>2</v>
      </c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>
        <v>3</v>
      </c>
      <c r="R142" s="42"/>
      <c r="S142" s="42"/>
      <c r="T142" s="42"/>
      <c r="U142" s="42"/>
      <c r="V142" s="42">
        <v>4</v>
      </c>
      <c r="W142" s="42"/>
      <c r="X142" s="42"/>
      <c r="Y142" s="42"/>
      <c r="Z142" s="42"/>
      <c r="AA142" s="42"/>
      <c r="AB142" s="42"/>
      <c r="AC142" s="42"/>
      <c r="AD142" s="42"/>
      <c r="AE142" s="42"/>
      <c r="AF142" s="42">
        <v>5</v>
      </c>
      <c r="AG142" s="42"/>
      <c r="AH142" s="42"/>
      <c r="AI142" s="42"/>
      <c r="AJ142" s="42"/>
      <c r="AK142" s="42">
        <v>6</v>
      </c>
      <c r="AL142" s="42"/>
      <c r="AM142" s="42"/>
      <c r="AN142" s="42"/>
      <c r="AO142" s="42"/>
      <c r="AP142" s="42">
        <v>7</v>
      </c>
      <c r="AQ142" s="42"/>
      <c r="AR142" s="42"/>
      <c r="AS142" s="42"/>
      <c r="AT142" s="42"/>
      <c r="AU142" s="42">
        <v>8</v>
      </c>
      <c r="AV142" s="42"/>
      <c r="AW142" s="42"/>
      <c r="AX142" s="42"/>
      <c r="AY142" s="42"/>
      <c r="AZ142" s="42">
        <v>9</v>
      </c>
      <c r="BA142" s="42"/>
      <c r="BB142" s="42"/>
      <c r="BC142" s="42"/>
      <c r="BD142" s="42"/>
      <c r="BE142" s="42">
        <v>10</v>
      </c>
      <c r="BF142" s="42"/>
      <c r="BG142" s="42"/>
      <c r="BH142" s="42"/>
      <c r="BI142" s="42"/>
    </row>
    <row r="143" spans="1:79" ht="15.75" hidden="1" customHeight="1">
      <c r="A143" s="101" t="s">
        <v>154</v>
      </c>
      <c r="B143" s="102"/>
      <c r="C143" s="102"/>
      <c r="D143" s="42" t="s">
        <v>57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 t="s">
        <v>70</v>
      </c>
      <c r="R143" s="42"/>
      <c r="S143" s="42"/>
      <c r="T143" s="42"/>
      <c r="U143" s="42"/>
      <c r="V143" s="42" t="s">
        <v>71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75" t="s">
        <v>107</v>
      </c>
      <c r="AG143" s="75"/>
      <c r="AH143" s="75"/>
      <c r="AI143" s="75"/>
      <c r="AJ143" s="75"/>
      <c r="AK143" s="73" t="s">
        <v>108</v>
      </c>
      <c r="AL143" s="73"/>
      <c r="AM143" s="73"/>
      <c r="AN143" s="73"/>
      <c r="AO143" s="73"/>
      <c r="AP143" s="95" t="s">
        <v>181</v>
      </c>
      <c r="AQ143" s="95"/>
      <c r="AR143" s="95"/>
      <c r="AS143" s="95"/>
      <c r="AT143" s="95"/>
      <c r="AU143" s="75" t="s">
        <v>109</v>
      </c>
      <c r="AV143" s="75"/>
      <c r="AW143" s="75"/>
      <c r="AX143" s="75"/>
      <c r="AY143" s="75"/>
      <c r="AZ143" s="73" t="s">
        <v>110</v>
      </c>
      <c r="BA143" s="73"/>
      <c r="BB143" s="73"/>
      <c r="BC143" s="73"/>
      <c r="BD143" s="73"/>
      <c r="BE143" s="95" t="s">
        <v>181</v>
      </c>
      <c r="BF143" s="95"/>
      <c r="BG143" s="95"/>
      <c r="BH143" s="95"/>
      <c r="BI143" s="95"/>
      <c r="CA143" t="s">
        <v>39</v>
      </c>
    </row>
    <row r="144" spans="1:79" s="6" customFormat="1" ht="14.25">
      <c r="A144" s="44">
        <v>0</v>
      </c>
      <c r="B144" s="45"/>
      <c r="C144" s="45"/>
      <c r="D144" s="47" t="s">
        <v>180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CA144" s="6" t="s">
        <v>40</v>
      </c>
    </row>
    <row r="145" spans="1:61" s="25" customFormat="1" ht="14.25" customHeight="1">
      <c r="A145" s="35">
        <v>0</v>
      </c>
      <c r="B145" s="36"/>
      <c r="C145" s="36"/>
      <c r="D145" s="41" t="s">
        <v>182</v>
      </c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9"/>
      <c r="Q145" s="42" t="s">
        <v>183</v>
      </c>
      <c r="R145" s="42"/>
      <c r="S145" s="42"/>
      <c r="T145" s="42"/>
      <c r="U145" s="42"/>
      <c r="V145" s="42" t="s">
        <v>184</v>
      </c>
      <c r="W145" s="42"/>
      <c r="X145" s="42"/>
      <c r="Y145" s="42"/>
      <c r="Z145" s="42"/>
      <c r="AA145" s="42"/>
      <c r="AB145" s="42"/>
      <c r="AC145" s="42"/>
      <c r="AD145" s="42"/>
      <c r="AE145" s="42"/>
      <c r="AF145" s="34">
        <v>4949000</v>
      </c>
      <c r="AG145" s="34"/>
      <c r="AH145" s="34"/>
      <c r="AI145" s="34"/>
      <c r="AJ145" s="34"/>
      <c r="AK145" s="34">
        <v>0</v>
      </c>
      <c r="AL145" s="34"/>
      <c r="AM145" s="34"/>
      <c r="AN145" s="34"/>
      <c r="AO145" s="34"/>
      <c r="AP145" s="34">
        <v>4949000</v>
      </c>
      <c r="AQ145" s="34"/>
      <c r="AR145" s="34"/>
      <c r="AS145" s="34"/>
      <c r="AT145" s="34"/>
      <c r="AU145" s="34">
        <v>4949000</v>
      </c>
      <c r="AV145" s="34"/>
      <c r="AW145" s="34"/>
      <c r="AX145" s="34"/>
      <c r="AY145" s="34"/>
      <c r="AZ145" s="34">
        <v>0</v>
      </c>
      <c r="BA145" s="34"/>
      <c r="BB145" s="34"/>
      <c r="BC145" s="34"/>
      <c r="BD145" s="34"/>
      <c r="BE145" s="34">
        <v>4949000</v>
      </c>
      <c r="BF145" s="34"/>
      <c r="BG145" s="34"/>
      <c r="BH145" s="34"/>
      <c r="BI145" s="34"/>
    </row>
    <row r="146" spans="1:61" s="25" customFormat="1" ht="15" customHeight="1">
      <c r="A146" s="35">
        <v>0</v>
      </c>
      <c r="B146" s="36"/>
      <c r="C146" s="36"/>
      <c r="D146" s="41" t="s">
        <v>185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9"/>
      <c r="Q146" s="42" t="s">
        <v>183</v>
      </c>
      <c r="R146" s="42"/>
      <c r="S146" s="42"/>
      <c r="T146" s="42"/>
      <c r="U146" s="42"/>
      <c r="V146" s="42" t="s">
        <v>184</v>
      </c>
      <c r="W146" s="42"/>
      <c r="X146" s="42"/>
      <c r="Y146" s="42"/>
      <c r="Z146" s="42"/>
      <c r="AA146" s="42"/>
      <c r="AB146" s="42"/>
      <c r="AC146" s="42"/>
      <c r="AD146" s="42"/>
      <c r="AE146" s="42"/>
      <c r="AF146" s="34">
        <v>10137000</v>
      </c>
      <c r="AG146" s="34"/>
      <c r="AH146" s="34"/>
      <c r="AI146" s="34"/>
      <c r="AJ146" s="34"/>
      <c r="AK146" s="34">
        <v>0</v>
      </c>
      <c r="AL146" s="34"/>
      <c r="AM146" s="34"/>
      <c r="AN146" s="34"/>
      <c r="AO146" s="34"/>
      <c r="AP146" s="34">
        <v>10137000</v>
      </c>
      <c r="AQ146" s="34"/>
      <c r="AR146" s="34"/>
      <c r="AS146" s="34"/>
      <c r="AT146" s="34"/>
      <c r="AU146" s="34">
        <v>10137000</v>
      </c>
      <c r="AV146" s="34"/>
      <c r="AW146" s="34"/>
      <c r="AX146" s="34"/>
      <c r="AY146" s="34"/>
      <c r="AZ146" s="34">
        <v>0</v>
      </c>
      <c r="BA146" s="34"/>
      <c r="BB146" s="34"/>
      <c r="BC146" s="34"/>
      <c r="BD146" s="34"/>
      <c r="BE146" s="34">
        <v>10137000</v>
      </c>
      <c r="BF146" s="34"/>
      <c r="BG146" s="34"/>
      <c r="BH146" s="34"/>
      <c r="BI146" s="34"/>
    </row>
    <row r="147" spans="1:61" s="25" customFormat="1" ht="15" customHeight="1">
      <c r="A147" s="35">
        <v>0</v>
      </c>
      <c r="B147" s="36"/>
      <c r="C147" s="36"/>
      <c r="D147" s="41" t="s">
        <v>186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9"/>
      <c r="Q147" s="42" t="s">
        <v>183</v>
      </c>
      <c r="R147" s="42"/>
      <c r="S147" s="42"/>
      <c r="T147" s="42"/>
      <c r="U147" s="42"/>
      <c r="V147" s="42" t="s">
        <v>184</v>
      </c>
      <c r="W147" s="42"/>
      <c r="X147" s="42"/>
      <c r="Y147" s="42"/>
      <c r="Z147" s="42"/>
      <c r="AA147" s="42"/>
      <c r="AB147" s="42"/>
      <c r="AC147" s="42"/>
      <c r="AD147" s="42"/>
      <c r="AE147" s="42"/>
      <c r="AF147" s="34">
        <v>1000000</v>
      </c>
      <c r="AG147" s="34"/>
      <c r="AH147" s="34"/>
      <c r="AI147" s="34"/>
      <c r="AJ147" s="34"/>
      <c r="AK147" s="34">
        <v>0</v>
      </c>
      <c r="AL147" s="34"/>
      <c r="AM147" s="34"/>
      <c r="AN147" s="34"/>
      <c r="AO147" s="34"/>
      <c r="AP147" s="34">
        <v>1000000</v>
      </c>
      <c r="AQ147" s="34"/>
      <c r="AR147" s="34"/>
      <c r="AS147" s="34"/>
      <c r="AT147" s="34"/>
      <c r="AU147" s="34">
        <v>1000000</v>
      </c>
      <c r="AV147" s="34"/>
      <c r="AW147" s="34"/>
      <c r="AX147" s="34"/>
      <c r="AY147" s="34"/>
      <c r="AZ147" s="34">
        <v>0</v>
      </c>
      <c r="BA147" s="34"/>
      <c r="BB147" s="34"/>
      <c r="BC147" s="34"/>
      <c r="BD147" s="34"/>
      <c r="BE147" s="34">
        <v>1000000</v>
      </c>
      <c r="BF147" s="34"/>
      <c r="BG147" s="34"/>
      <c r="BH147" s="34"/>
      <c r="BI147" s="34"/>
    </row>
    <row r="148" spans="1:61" s="25" customFormat="1" ht="15" customHeight="1">
      <c r="A148" s="35">
        <v>0</v>
      </c>
      <c r="B148" s="36"/>
      <c r="C148" s="36"/>
      <c r="D148" s="41" t="s">
        <v>187</v>
      </c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9"/>
      <c r="Q148" s="42" t="s">
        <v>183</v>
      </c>
      <c r="R148" s="42"/>
      <c r="S148" s="42"/>
      <c r="T148" s="42"/>
      <c r="U148" s="42"/>
      <c r="V148" s="42" t="s">
        <v>184</v>
      </c>
      <c r="W148" s="42"/>
      <c r="X148" s="42"/>
      <c r="Y148" s="42"/>
      <c r="Z148" s="42"/>
      <c r="AA148" s="42"/>
      <c r="AB148" s="42"/>
      <c r="AC148" s="42"/>
      <c r="AD148" s="42"/>
      <c r="AE148" s="42"/>
      <c r="AF148" s="34">
        <v>10212991</v>
      </c>
      <c r="AG148" s="34"/>
      <c r="AH148" s="34"/>
      <c r="AI148" s="34"/>
      <c r="AJ148" s="34"/>
      <c r="AK148" s="34">
        <v>0</v>
      </c>
      <c r="AL148" s="34"/>
      <c r="AM148" s="34"/>
      <c r="AN148" s="34"/>
      <c r="AO148" s="34"/>
      <c r="AP148" s="34">
        <v>10212991</v>
      </c>
      <c r="AQ148" s="34"/>
      <c r="AR148" s="34"/>
      <c r="AS148" s="34"/>
      <c r="AT148" s="34"/>
      <c r="AU148" s="34">
        <v>10212991</v>
      </c>
      <c r="AV148" s="34"/>
      <c r="AW148" s="34"/>
      <c r="AX148" s="34"/>
      <c r="AY148" s="34"/>
      <c r="AZ148" s="34">
        <v>0</v>
      </c>
      <c r="BA148" s="34"/>
      <c r="BB148" s="34"/>
      <c r="BC148" s="34"/>
      <c r="BD148" s="34"/>
      <c r="BE148" s="34">
        <v>10212991</v>
      </c>
      <c r="BF148" s="34"/>
      <c r="BG148" s="34"/>
      <c r="BH148" s="34"/>
      <c r="BI148" s="34"/>
    </row>
    <row r="149" spans="1:61" s="6" customFormat="1" ht="14.25">
      <c r="A149" s="44">
        <v>0</v>
      </c>
      <c r="B149" s="45"/>
      <c r="C149" s="45"/>
      <c r="D149" s="46" t="s">
        <v>188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</row>
    <row r="150" spans="1:61" s="25" customFormat="1" ht="28.5" customHeight="1">
      <c r="A150" s="35">
        <v>0</v>
      </c>
      <c r="B150" s="36"/>
      <c r="C150" s="36"/>
      <c r="D150" s="41" t="s">
        <v>189</v>
      </c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9"/>
      <c r="Q150" s="42" t="s">
        <v>190</v>
      </c>
      <c r="R150" s="42"/>
      <c r="S150" s="42"/>
      <c r="T150" s="42"/>
      <c r="U150" s="42"/>
      <c r="V150" s="41" t="s">
        <v>191</v>
      </c>
      <c r="W150" s="48"/>
      <c r="X150" s="48"/>
      <c r="Y150" s="48"/>
      <c r="Z150" s="48"/>
      <c r="AA150" s="48"/>
      <c r="AB150" s="48"/>
      <c r="AC150" s="48"/>
      <c r="AD150" s="48"/>
      <c r="AE150" s="49"/>
      <c r="AF150" s="34">
        <v>200</v>
      </c>
      <c r="AG150" s="34"/>
      <c r="AH150" s="34"/>
      <c r="AI150" s="34"/>
      <c r="AJ150" s="34"/>
      <c r="AK150" s="34">
        <v>0</v>
      </c>
      <c r="AL150" s="34"/>
      <c r="AM150" s="34"/>
      <c r="AN150" s="34"/>
      <c r="AO150" s="34"/>
      <c r="AP150" s="34">
        <v>200</v>
      </c>
      <c r="AQ150" s="34"/>
      <c r="AR150" s="34"/>
      <c r="AS150" s="34"/>
      <c r="AT150" s="34"/>
      <c r="AU150" s="34">
        <v>200</v>
      </c>
      <c r="AV150" s="34"/>
      <c r="AW150" s="34"/>
      <c r="AX150" s="34"/>
      <c r="AY150" s="34"/>
      <c r="AZ150" s="34">
        <v>0</v>
      </c>
      <c r="BA150" s="34"/>
      <c r="BB150" s="34"/>
      <c r="BC150" s="34"/>
      <c r="BD150" s="34"/>
      <c r="BE150" s="34">
        <v>200</v>
      </c>
      <c r="BF150" s="34"/>
      <c r="BG150" s="34"/>
      <c r="BH150" s="34"/>
      <c r="BI150" s="34"/>
    </row>
    <row r="151" spans="1:61" s="25" customFormat="1" ht="30" customHeight="1">
      <c r="A151" s="35">
        <v>0</v>
      </c>
      <c r="B151" s="36"/>
      <c r="C151" s="36"/>
      <c r="D151" s="41" t="s">
        <v>192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9"/>
      <c r="Q151" s="42" t="s">
        <v>193</v>
      </c>
      <c r="R151" s="42"/>
      <c r="S151" s="42"/>
      <c r="T151" s="42"/>
      <c r="U151" s="42"/>
      <c r="V151" s="41" t="s">
        <v>194</v>
      </c>
      <c r="W151" s="38"/>
      <c r="X151" s="38"/>
      <c r="Y151" s="38"/>
      <c r="Z151" s="38"/>
      <c r="AA151" s="38"/>
      <c r="AB151" s="38"/>
      <c r="AC151" s="38"/>
      <c r="AD151" s="38"/>
      <c r="AE151" s="39"/>
      <c r="AF151" s="34">
        <v>33</v>
      </c>
      <c r="AG151" s="34"/>
      <c r="AH151" s="34"/>
      <c r="AI151" s="34"/>
      <c r="AJ151" s="34"/>
      <c r="AK151" s="34">
        <v>0</v>
      </c>
      <c r="AL151" s="34"/>
      <c r="AM151" s="34"/>
      <c r="AN151" s="34"/>
      <c r="AO151" s="34"/>
      <c r="AP151" s="34">
        <v>33</v>
      </c>
      <c r="AQ151" s="34"/>
      <c r="AR151" s="34"/>
      <c r="AS151" s="34"/>
      <c r="AT151" s="34"/>
      <c r="AU151" s="34">
        <v>33</v>
      </c>
      <c r="AV151" s="34"/>
      <c r="AW151" s="34"/>
      <c r="AX151" s="34"/>
      <c r="AY151" s="34"/>
      <c r="AZ151" s="34">
        <v>0</v>
      </c>
      <c r="BA151" s="34"/>
      <c r="BB151" s="34"/>
      <c r="BC151" s="34"/>
      <c r="BD151" s="34"/>
      <c r="BE151" s="34">
        <v>33</v>
      </c>
      <c r="BF151" s="34"/>
      <c r="BG151" s="34"/>
      <c r="BH151" s="34"/>
      <c r="BI151" s="34"/>
    </row>
    <row r="152" spans="1:61" s="25" customFormat="1" ht="45" customHeight="1">
      <c r="A152" s="35">
        <v>0</v>
      </c>
      <c r="B152" s="36"/>
      <c r="C152" s="36"/>
      <c r="D152" s="41" t="s">
        <v>195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9"/>
      <c r="Q152" s="42" t="s">
        <v>196</v>
      </c>
      <c r="R152" s="42"/>
      <c r="S152" s="42"/>
      <c r="T152" s="42"/>
      <c r="U152" s="42"/>
      <c r="V152" s="41" t="s">
        <v>197</v>
      </c>
      <c r="W152" s="38"/>
      <c r="X152" s="38"/>
      <c r="Y152" s="38"/>
      <c r="Z152" s="38"/>
      <c r="AA152" s="38"/>
      <c r="AB152" s="38"/>
      <c r="AC152" s="38"/>
      <c r="AD152" s="38"/>
      <c r="AE152" s="39"/>
      <c r="AF152" s="34">
        <v>3.5</v>
      </c>
      <c r="AG152" s="34"/>
      <c r="AH152" s="34"/>
      <c r="AI152" s="34"/>
      <c r="AJ152" s="34"/>
      <c r="AK152" s="34">
        <v>0</v>
      </c>
      <c r="AL152" s="34"/>
      <c r="AM152" s="34"/>
      <c r="AN152" s="34"/>
      <c r="AO152" s="34"/>
      <c r="AP152" s="34">
        <v>3.5</v>
      </c>
      <c r="AQ152" s="34"/>
      <c r="AR152" s="34"/>
      <c r="AS152" s="34"/>
      <c r="AT152" s="34"/>
      <c r="AU152" s="34">
        <v>3.5</v>
      </c>
      <c r="AV152" s="34"/>
      <c r="AW152" s="34"/>
      <c r="AX152" s="34"/>
      <c r="AY152" s="34"/>
      <c r="AZ152" s="34">
        <v>0</v>
      </c>
      <c r="BA152" s="34"/>
      <c r="BB152" s="34"/>
      <c r="BC152" s="34"/>
      <c r="BD152" s="34"/>
      <c r="BE152" s="34">
        <v>3.5</v>
      </c>
      <c r="BF152" s="34"/>
      <c r="BG152" s="34"/>
      <c r="BH152" s="34"/>
      <c r="BI152" s="34"/>
    </row>
    <row r="153" spans="1:61" s="25" customFormat="1" ht="30" customHeight="1">
      <c r="A153" s="35">
        <v>0</v>
      </c>
      <c r="B153" s="36"/>
      <c r="C153" s="36"/>
      <c r="D153" s="41" t="s">
        <v>198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9"/>
      <c r="Q153" s="42" t="s">
        <v>193</v>
      </c>
      <c r="R153" s="42"/>
      <c r="S153" s="42"/>
      <c r="T153" s="42"/>
      <c r="U153" s="42"/>
      <c r="V153" s="41" t="s">
        <v>194</v>
      </c>
      <c r="W153" s="38"/>
      <c r="X153" s="38"/>
      <c r="Y153" s="38"/>
      <c r="Z153" s="38"/>
      <c r="AA153" s="38"/>
      <c r="AB153" s="38"/>
      <c r="AC153" s="38"/>
      <c r="AD153" s="38"/>
      <c r="AE153" s="39"/>
      <c r="AF153" s="34">
        <v>450</v>
      </c>
      <c r="AG153" s="34"/>
      <c r="AH153" s="34"/>
      <c r="AI153" s="34"/>
      <c r="AJ153" s="34"/>
      <c r="AK153" s="34">
        <v>0</v>
      </c>
      <c r="AL153" s="34"/>
      <c r="AM153" s="34"/>
      <c r="AN153" s="34"/>
      <c r="AO153" s="34"/>
      <c r="AP153" s="34">
        <v>450</v>
      </c>
      <c r="AQ153" s="34"/>
      <c r="AR153" s="34"/>
      <c r="AS153" s="34"/>
      <c r="AT153" s="34"/>
      <c r="AU153" s="34">
        <v>450</v>
      </c>
      <c r="AV153" s="34"/>
      <c r="AW153" s="34"/>
      <c r="AX153" s="34"/>
      <c r="AY153" s="34"/>
      <c r="AZ153" s="34">
        <v>0</v>
      </c>
      <c r="BA153" s="34"/>
      <c r="BB153" s="34"/>
      <c r="BC153" s="34"/>
      <c r="BD153" s="34"/>
      <c r="BE153" s="34">
        <v>450</v>
      </c>
      <c r="BF153" s="34"/>
      <c r="BG153" s="34"/>
      <c r="BH153" s="34"/>
      <c r="BI153" s="34"/>
    </row>
    <row r="154" spans="1:61" s="25" customFormat="1" ht="30" customHeight="1">
      <c r="A154" s="35">
        <v>0</v>
      </c>
      <c r="B154" s="36"/>
      <c r="C154" s="36"/>
      <c r="D154" s="41" t="s">
        <v>199</v>
      </c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9"/>
      <c r="Q154" s="42" t="s">
        <v>190</v>
      </c>
      <c r="R154" s="42"/>
      <c r="S154" s="42"/>
      <c r="T154" s="42"/>
      <c r="U154" s="42"/>
      <c r="V154" s="41" t="s">
        <v>194</v>
      </c>
      <c r="W154" s="38"/>
      <c r="X154" s="38"/>
      <c r="Y154" s="38"/>
      <c r="Z154" s="38"/>
      <c r="AA154" s="38"/>
      <c r="AB154" s="38"/>
      <c r="AC154" s="38"/>
      <c r="AD154" s="38"/>
      <c r="AE154" s="39"/>
      <c r="AF154" s="34">
        <v>6386</v>
      </c>
      <c r="AG154" s="34"/>
      <c r="AH154" s="34"/>
      <c r="AI154" s="34"/>
      <c r="AJ154" s="34"/>
      <c r="AK154" s="34">
        <v>0</v>
      </c>
      <c r="AL154" s="34"/>
      <c r="AM154" s="34"/>
      <c r="AN154" s="34"/>
      <c r="AO154" s="34"/>
      <c r="AP154" s="34">
        <v>6386</v>
      </c>
      <c r="AQ154" s="34"/>
      <c r="AR154" s="34"/>
      <c r="AS154" s="34"/>
      <c r="AT154" s="34"/>
      <c r="AU154" s="34">
        <v>6386</v>
      </c>
      <c r="AV154" s="34"/>
      <c r="AW154" s="34"/>
      <c r="AX154" s="34"/>
      <c r="AY154" s="34"/>
      <c r="AZ154" s="34">
        <v>0</v>
      </c>
      <c r="BA154" s="34"/>
      <c r="BB154" s="34"/>
      <c r="BC154" s="34"/>
      <c r="BD154" s="34"/>
      <c r="BE154" s="34">
        <v>6386</v>
      </c>
      <c r="BF154" s="34"/>
      <c r="BG154" s="34"/>
      <c r="BH154" s="34"/>
      <c r="BI154" s="34"/>
    </row>
    <row r="155" spans="1:61" s="25" customFormat="1" ht="30" customHeight="1">
      <c r="A155" s="35">
        <v>0</v>
      </c>
      <c r="B155" s="36"/>
      <c r="C155" s="36"/>
      <c r="D155" s="41" t="s">
        <v>200</v>
      </c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  <c r="Q155" s="42" t="s">
        <v>201</v>
      </c>
      <c r="R155" s="42"/>
      <c r="S155" s="42"/>
      <c r="T155" s="42"/>
      <c r="U155" s="42"/>
      <c r="V155" s="41" t="s">
        <v>194</v>
      </c>
      <c r="W155" s="38"/>
      <c r="X155" s="38"/>
      <c r="Y155" s="38"/>
      <c r="Z155" s="38"/>
      <c r="AA155" s="38"/>
      <c r="AB155" s="38"/>
      <c r="AC155" s="38"/>
      <c r="AD155" s="38"/>
      <c r="AE155" s="39"/>
      <c r="AF155" s="34">
        <v>800</v>
      </c>
      <c r="AG155" s="34"/>
      <c r="AH155" s="34"/>
      <c r="AI155" s="34"/>
      <c r="AJ155" s="34"/>
      <c r="AK155" s="34">
        <v>0</v>
      </c>
      <c r="AL155" s="34"/>
      <c r="AM155" s="34"/>
      <c r="AN155" s="34"/>
      <c r="AO155" s="34"/>
      <c r="AP155" s="34">
        <v>800</v>
      </c>
      <c r="AQ155" s="34"/>
      <c r="AR155" s="34"/>
      <c r="AS155" s="34"/>
      <c r="AT155" s="34"/>
      <c r="AU155" s="34">
        <v>800</v>
      </c>
      <c r="AV155" s="34"/>
      <c r="AW155" s="34"/>
      <c r="AX155" s="34"/>
      <c r="AY155" s="34"/>
      <c r="AZ155" s="34">
        <v>0</v>
      </c>
      <c r="BA155" s="34"/>
      <c r="BB155" s="34"/>
      <c r="BC155" s="34"/>
      <c r="BD155" s="34"/>
      <c r="BE155" s="34">
        <v>800</v>
      </c>
      <c r="BF155" s="34"/>
      <c r="BG155" s="34"/>
      <c r="BH155" s="34"/>
      <c r="BI155" s="34"/>
    </row>
    <row r="156" spans="1:61" s="6" customFormat="1" ht="14.25">
      <c r="A156" s="44">
        <v>0</v>
      </c>
      <c r="B156" s="45"/>
      <c r="C156" s="45"/>
      <c r="D156" s="46" t="s">
        <v>202</v>
      </c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30"/>
      <c r="Q156" s="47"/>
      <c r="R156" s="47"/>
      <c r="S156" s="47"/>
      <c r="T156" s="47"/>
      <c r="U156" s="47"/>
      <c r="V156" s="46"/>
      <c r="W156" s="29"/>
      <c r="X156" s="29"/>
      <c r="Y156" s="29"/>
      <c r="Z156" s="29"/>
      <c r="AA156" s="29"/>
      <c r="AB156" s="29"/>
      <c r="AC156" s="29"/>
      <c r="AD156" s="29"/>
      <c r="AE156" s="30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</row>
    <row r="157" spans="1:61" s="25" customFormat="1" ht="28.5" customHeight="1">
      <c r="A157" s="35">
        <v>0</v>
      </c>
      <c r="B157" s="36"/>
      <c r="C157" s="36"/>
      <c r="D157" s="41" t="s">
        <v>203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9"/>
      <c r="Q157" s="42" t="s">
        <v>183</v>
      </c>
      <c r="R157" s="42"/>
      <c r="S157" s="42"/>
      <c r="T157" s="42"/>
      <c r="U157" s="42"/>
      <c r="V157" s="41" t="s">
        <v>204</v>
      </c>
      <c r="W157" s="38"/>
      <c r="X157" s="38"/>
      <c r="Y157" s="38"/>
      <c r="Z157" s="38"/>
      <c r="AA157" s="38"/>
      <c r="AB157" s="38"/>
      <c r="AC157" s="38"/>
      <c r="AD157" s="38"/>
      <c r="AE157" s="39"/>
      <c r="AF157" s="34">
        <v>5000</v>
      </c>
      <c r="AG157" s="34"/>
      <c r="AH157" s="34"/>
      <c r="AI157" s="34"/>
      <c r="AJ157" s="34"/>
      <c r="AK157" s="34">
        <v>0</v>
      </c>
      <c r="AL157" s="34"/>
      <c r="AM157" s="34"/>
      <c r="AN157" s="34"/>
      <c r="AO157" s="34"/>
      <c r="AP157" s="34">
        <v>5000</v>
      </c>
      <c r="AQ157" s="34"/>
      <c r="AR157" s="34"/>
      <c r="AS157" s="34"/>
      <c r="AT157" s="34"/>
      <c r="AU157" s="34">
        <v>5000</v>
      </c>
      <c r="AV157" s="34"/>
      <c r="AW157" s="34"/>
      <c r="AX157" s="34"/>
      <c r="AY157" s="34"/>
      <c r="AZ157" s="34">
        <v>0</v>
      </c>
      <c r="BA157" s="34"/>
      <c r="BB157" s="34"/>
      <c r="BC157" s="34"/>
      <c r="BD157" s="34"/>
      <c r="BE157" s="34">
        <v>5000</v>
      </c>
      <c r="BF157" s="34"/>
      <c r="BG157" s="34"/>
      <c r="BH157" s="34"/>
      <c r="BI157" s="34"/>
    </row>
    <row r="158" spans="1:61" s="25" customFormat="1" ht="30" customHeight="1">
      <c r="A158" s="35">
        <v>0</v>
      </c>
      <c r="B158" s="36"/>
      <c r="C158" s="36"/>
      <c r="D158" s="41" t="s">
        <v>205</v>
      </c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9"/>
      <c r="Q158" s="42" t="s">
        <v>183</v>
      </c>
      <c r="R158" s="42"/>
      <c r="S158" s="42"/>
      <c r="T158" s="42"/>
      <c r="U158" s="42"/>
      <c r="V158" s="41" t="s">
        <v>204</v>
      </c>
      <c r="W158" s="38"/>
      <c r="X158" s="38"/>
      <c r="Y158" s="38"/>
      <c r="Z158" s="38"/>
      <c r="AA158" s="38"/>
      <c r="AB158" s="38"/>
      <c r="AC158" s="38"/>
      <c r="AD158" s="38"/>
      <c r="AE158" s="39"/>
      <c r="AF158" s="34">
        <v>2333</v>
      </c>
      <c r="AG158" s="34"/>
      <c r="AH158" s="34"/>
      <c r="AI158" s="34"/>
      <c r="AJ158" s="34"/>
      <c r="AK158" s="34">
        <v>0</v>
      </c>
      <c r="AL158" s="34"/>
      <c r="AM158" s="34"/>
      <c r="AN158" s="34"/>
      <c r="AO158" s="34"/>
      <c r="AP158" s="34">
        <v>2333</v>
      </c>
      <c r="AQ158" s="34"/>
      <c r="AR158" s="34"/>
      <c r="AS158" s="34"/>
      <c r="AT158" s="34"/>
      <c r="AU158" s="34">
        <v>2333</v>
      </c>
      <c r="AV158" s="34"/>
      <c r="AW158" s="34"/>
      <c r="AX158" s="34"/>
      <c r="AY158" s="34"/>
      <c r="AZ158" s="34">
        <v>0</v>
      </c>
      <c r="BA158" s="34"/>
      <c r="BB158" s="34"/>
      <c r="BC158" s="34"/>
      <c r="BD158" s="34"/>
      <c r="BE158" s="34">
        <v>2333</v>
      </c>
      <c r="BF158" s="34"/>
      <c r="BG158" s="34"/>
      <c r="BH158" s="34"/>
      <c r="BI158" s="34"/>
    </row>
    <row r="159" spans="1:61" s="25" customFormat="1" ht="30" customHeight="1">
      <c r="A159" s="35">
        <v>0</v>
      </c>
      <c r="B159" s="36"/>
      <c r="C159" s="36"/>
      <c r="D159" s="41" t="s">
        <v>206</v>
      </c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9"/>
      <c r="Q159" s="42" t="s">
        <v>183</v>
      </c>
      <c r="R159" s="42"/>
      <c r="S159" s="42"/>
      <c r="T159" s="42"/>
      <c r="U159" s="42"/>
      <c r="V159" s="41" t="s">
        <v>204</v>
      </c>
      <c r="W159" s="38"/>
      <c r="X159" s="38"/>
      <c r="Y159" s="38"/>
      <c r="Z159" s="38"/>
      <c r="AA159" s="38"/>
      <c r="AB159" s="38"/>
      <c r="AC159" s="38"/>
      <c r="AD159" s="38"/>
      <c r="AE159" s="39"/>
      <c r="AF159" s="34">
        <v>30303</v>
      </c>
      <c r="AG159" s="34"/>
      <c r="AH159" s="34"/>
      <c r="AI159" s="34"/>
      <c r="AJ159" s="34"/>
      <c r="AK159" s="34">
        <v>0</v>
      </c>
      <c r="AL159" s="34"/>
      <c r="AM159" s="34"/>
      <c r="AN159" s="34"/>
      <c r="AO159" s="34"/>
      <c r="AP159" s="34">
        <v>30303</v>
      </c>
      <c r="AQ159" s="34"/>
      <c r="AR159" s="34"/>
      <c r="AS159" s="34"/>
      <c r="AT159" s="34"/>
      <c r="AU159" s="34">
        <v>30303</v>
      </c>
      <c r="AV159" s="34"/>
      <c r="AW159" s="34"/>
      <c r="AX159" s="34"/>
      <c r="AY159" s="34"/>
      <c r="AZ159" s="34">
        <v>0</v>
      </c>
      <c r="BA159" s="34"/>
      <c r="BB159" s="34"/>
      <c r="BC159" s="34"/>
      <c r="BD159" s="34"/>
      <c r="BE159" s="34">
        <v>30303</v>
      </c>
      <c r="BF159" s="34"/>
      <c r="BG159" s="34"/>
      <c r="BH159" s="34"/>
      <c r="BI159" s="34"/>
    </row>
    <row r="160" spans="1:61" s="25" customFormat="1" ht="45" customHeight="1">
      <c r="A160" s="35">
        <v>0</v>
      </c>
      <c r="B160" s="36"/>
      <c r="C160" s="36"/>
      <c r="D160" s="41" t="s">
        <v>207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9"/>
      <c r="Q160" s="42" t="s">
        <v>208</v>
      </c>
      <c r="R160" s="42"/>
      <c r="S160" s="42"/>
      <c r="T160" s="42"/>
      <c r="U160" s="42"/>
      <c r="V160" s="41" t="s">
        <v>204</v>
      </c>
      <c r="W160" s="38"/>
      <c r="X160" s="38"/>
      <c r="Y160" s="38"/>
      <c r="Z160" s="38"/>
      <c r="AA160" s="38"/>
      <c r="AB160" s="38"/>
      <c r="AC160" s="38"/>
      <c r="AD160" s="38"/>
      <c r="AE160" s="39"/>
      <c r="AF160" s="34">
        <v>300</v>
      </c>
      <c r="AG160" s="34"/>
      <c r="AH160" s="34"/>
      <c r="AI160" s="34"/>
      <c r="AJ160" s="34"/>
      <c r="AK160" s="34">
        <v>0</v>
      </c>
      <c r="AL160" s="34"/>
      <c r="AM160" s="34"/>
      <c r="AN160" s="34"/>
      <c r="AO160" s="34"/>
      <c r="AP160" s="34">
        <v>300</v>
      </c>
      <c r="AQ160" s="34"/>
      <c r="AR160" s="34"/>
      <c r="AS160" s="34"/>
      <c r="AT160" s="34"/>
      <c r="AU160" s="34">
        <v>300</v>
      </c>
      <c r="AV160" s="34"/>
      <c r="AW160" s="34"/>
      <c r="AX160" s="34"/>
      <c r="AY160" s="34"/>
      <c r="AZ160" s="34">
        <v>0</v>
      </c>
      <c r="BA160" s="34"/>
      <c r="BB160" s="34"/>
      <c r="BC160" s="34"/>
      <c r="BD160" s="34"/>
      <c r="BE160" s="34">
        <v>300</v>
      </c>
      <c r="BF160" s="34"/>
      <c r="BG160" s="34"/>
      <c r="BH160" s="34"/>
      <c r="BI160" s="34"/>
    </row>
    <row r="161" spans="1:79" s="25" customFormat="1" ht="30" customHeight="1">
      <c r="A161" s="35">
        <v>0</v>
      </c>
      <c r="B161" s="36"/>
      <c r="C161" s="36"/>
      <c r="D161" s="41" t="s">
        <v>209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9"/>
      <c r="Q161" s="42" t="s">
        <v>183</v>
      </c>
      <c r="R161" s="42"/>
      <c r="S161" s="42"/>
      <c r="T161" s="42"/>
      <c r="U161" s="42"/>
      <c r="V161" s="41" t="s">
        <v>204</v>
      </c>
      <c r="W161" s="38"/>
      <c r="X161" s="38"/>
      <c r="Y161" s="38"/>
      <c r="Z161" s="38"/>
      <c r="AA161" s="38"/>
      <c r="AB161" s="38"/>
      <c r="AC161" s="38"/>
      <c r="AD161" s="38"/>
      <c r="AE161" s="39"/>
      <c r="AF161" s="34">
        <v>266</v>
      </c>
      <c r="AG161" s="34"/>
      <c r="AH161" s="34"/>
      <c r="AI161" s="34"/>
      <c r="AJ161" s="34"/>
      <c r="AK161" s="34">
        <v>0</v>
      </c>
      <c r="AL161" s="34"/>
      <c r="AM161" s="34"/>
      <c r="AN161" s="34"/>
      <c r="AO161" s="34"/>
      <c r="AP161" s="34">
        <v>266</v>
      </c>
      <c r="AQ161" s="34"/>
      <c r="AR161" s="34"/>
      <c r="AS161" s="34"/>
      <c r="AT161" s="34"/>
      <c r="AU161" s="34">
        <v>266</v>
      </c>
      <c r="AV161" s="34"/>
      <c r="AW161" s="34"/>
      <c r="AX161" s="34"/>
      <c r="AY161" s="34"/>
      <c r="AZ161" s="34">
        <v>0</v>
      </c>
      <c r="BA161" s="34"/>
      <c r="BB161" s="34"/>
      <c r="BC161" s="34"/>
      <c r="BD161" s="34"/>
      <c r="BE161" s="34">
        <v>266</v>
      </c>
      <c r="BF161" s="34"/>
      <c r="BG161" s="34"/>
      <c r="BH161" s="34"/>
      <c r="BI161" s="34"/>
    </row>
    <row r="162" spans="1:79" s="25" customFormat="1" ht="30" customHeight="1">
      <c r="A162" s="35">
        <v>0</v>
      </c>
      <c r="B162" s="36"/>
      <c r="C162" s="36"/>
      <c r="D162" s="41" t="s">
        <v>210</v>
      </c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9"/>
      <c r="Q162" s="42" t="s">
        <v>183</v>
      </c>
      <c r="R162" s="42"/>
      <c r="S162" s="42"/>
      <c r="T162" s="42"/>
      <c r="U162" s="42"/>
      <c r="V162" s="41" t="s">
        <v>204</v>
      </c>
      <c r="W162" s="38"/>
      <c r="X162" s="38"/>
      <c r="Y162" s="38"/>
      <c r="Z162" s="38"/>
      <c r="AA162" s="38"/>
      <c r="AB162" s="38"/>
      <c r="AC162" s="38"/>
      <c r="AD162" s="38"/>
      <c r="AE162" s="39"/>
      <c r="AF162" s="34">
        <v>7740</v>
      </c>
      <c r="AG162" s="34"/>
      <c r="AH162" s="34"/>
      <c r="AI162" s="34"/>
      <c r="AJ162" s="34"/>
      <c r="AK162" s="34">
        <v>0</v>
      </c>
      <c r="AL162" s="34"/>
      <c r="AM162" s="34"/>
      <c r="AN162" s="34"/>
      <c r="AO162" s="34"/>
      <c r="AP162" s="34">
        <v>7740</v>
      </c>
      <c r="AQ162" s="34"/>
      <c r="AR162" s="34"/>
      <c r="AS162" s="34"/>
      <c r="AT162" s="34"/>
      <c r="AU162" s="34">
        <v>7740</v>
      </c>
      <c r="AV162" s="34"/>
      <c r="AW162" s="34"/>
      <c r="AX162" s="34"/>
      <c r="AY162" s="34"/>
      <c r="AZ162" s="34">
        <v>0</v>
      </c>
      <c r="BA162" s="34"/>
      <c r="BB162" s="34"/>
      <c r="BC162" s="34"/>
      <c r="BD162" s="34"/>
      <c r="BE162" s="34">
        <v>7740</v>
      </c>
      <c r="BF162" s="34"/>
      <c r="BG162" s="34"/>
      <c r="BH162" s="34"/>
      <c r="BI162" s="34"/>
    </row>
    <row r="163" spans="1:79" s="6" customFormat="1" ht="14.25">
      <c r="A163" s="44">
        <v>0</v>
      </c>
      <c r="B163" s="45"/>
      <c r="C163" s="45"/>
      <c r="D163" s="46" t="s">
        <v>211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30"/>
      <c r="Q163" s="47"/>
      <c r="R163" s="47"/>
      <c r="S163" s="47"/>
      <c r="T163" s="47"/>
      <c r="U163" s="47"/>
      <c r="V163" s="46"/>
      <c r="W163" s="29"/>
      <c r="X163" s="29"/>
      <c r="Y163" s="29"/>
      <c r="Z163" s="29"/>
      <c r="AA163" s="29"/>
      <c r="AB163" s="29"/>
      <c r="AC163" s="29"/>
      <c r="AD163" s="29"/>
      <c r="AE163" s="30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</row>
    <row r="164" spans="1:79" s="25" customFormat="1" ht="57" customHeight="1">
      <c r="A164" s="35">
        <v>0</v>
      </c>
      <c r="B164" s="36"/>
      <c r="C164" s="36"/>
      <c r="D164" s="41" t="s">
        <v>212</v>
      </c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9"/>
      <c r="Q164" s="42" t="s">
        <v>213</v>
      </c>
      <c r="R164" s="42"/>
      <c r="S164" s="42"/>
      <c r="T164" s="42"/>
      <c r="U164" s="42"/>
      <c r="V164" s="41" t="s">
        <v>214</v>
      </c>
      <c r="W164" s="38"/>
      <c r="X164" s="38"/>
      <c r="Y164" s="38"/>
      <c r="Z164" s="38"/>
      <c r="AA164" s="38"/>
      <c r="AB164" s="38"/>
      <c r="AC164" s="38"/>
      <c r="AD164" s="38"/>
      <c r="AE164" s="39"/>
      <c r="AF164" s="34">
        <v>20</v>
      </c>
      <c r="AG164" s="34"/>
      <c r="AH164" s="34"/>
      <c r="AI164" s="34"/>
      <c r="AJ164" s="34"/>
      <c r="AK164" s="34">
        <v>0</v>
      </c>
      <c r="AL164" s="34"/>
      <c r="AM164" s="34"/>
      <c r="AN164" s="34"/>
      <c r="AO164" s="34"/>
      <c r="AP164" s="34">
        <v>20</v>
      </c>
      <c r="AQ164" s="34"/>
      <c r="AR164" s="34"/>
      <c r="AS164" s="34"/>
      <c r="AT164" s="34"/>
      <c r="AU164" s="34">
        <v>20</v>
      </c>
      <c r="AV164" s="34"/>
      <c r="AW164" s="34"/>
      <c r="AX164" s="34"/>
      <c r="AY164" s="34"/>
      <c r="AZ164" s="34">
        <v>0</v>
      </c>
      <c r="BA164" s="34"/>
      <c r="BB164" s="34"/>
      <c r="BC164" s="34"/>
      <c r="BD164" s="34"/>
      <c r="BE164" s="34">
        <v>20</v>
      </c>
      <c r="BF164" s="34"/>
      <c r="BG164" s="34"/>
      <c r="BH164" s="34"/>
      <c r="BI164" s="34"/>
    </row>
    <row r="165" spans="1:79" s="25" customFormat="1" ht="45" customHeight="1">
      <c r="A165" s="35">
        <v>0</v>
      </c>
      <c r="B165" s="36"/>
      <c r="C165" s="36"/>
      <c r="D165" s="41" t="s">
        <v>215</v>
      </c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9"/>
      <c r="Q165" s="42" t="s">
        <v>213</v>
      </c>
      <c r="R165" s="42"/>
      <c r="S165" s="42"/>
      <c r="T165" s="42"/>
      <c r="U165" s="42"/>
      <c r="V165" s="41" t="s">
        <v>214</v>
      </c>
      <c r="W165" s="38"/>
      <c r="X165" s="38"/>
      <c r="Y165" s="38"/>
      <c r="Z165" s="38"/>
      <c r="AA165" s="38"/>
      <c r="AB165" s="38"/>
      <c r="AC165" s="38"/>
      <c r="AD165" s="38"/>
      <c r="AE165" s="39"/>
      <c r="AF165" s="34">
        <v>52</v>
      </c>
      <c r="AG165" s="34"/>
      <c r="AH165" s="34"/>
      <c r="AI165" s="34"/>
      <c r="AJ165" s="34"/>
      <c r="AK165" s="34">
        <v>0</v>
      </c>
      <c r="AL165" s="34"/>
      <c r="AM165" s="34"/>
      <c r="AN165" s="34"/>
      <c r="AO165" s="34"/>
      <c r="AP165" s="34">
        <v>52</v>
      </c>
      <c r="AQ165" s="34"/>
      <c r="AR165" s="34"/>
      <c r="AS165" s="34"/>
      <c r="AT165" s="34"/>
      <c r="AU165" s="34">
        <v>52</v>
      </c>
      <c r="AV165" s="34"/>
      <c r="AW165" s="34"/>
      <c r="AX165" s="34"/>
      <c r="AY165" s="34"/>
      <c r="AZ165" s="34">
        <v>0</v>
      </c>
      <c r="BA165" s="34"/>
      <c r="BB165" s="34"/>
      <c r="BC165" s="34"/>
      <c r="BD165" s="34"/>
      <c r="BE165" s="34">
        <v>52</v>
      </c>
      <c r="BF165" s="34"/>
      <c r="BG165" s="34"/>
      <c r="BH165" s="34"/>
      <c r="BI165" s="34"/>
    </row>
    <row r="166" spans="1:79" s="25" customFormat="1" ht="45" customHeight="1">
      <c r="A166" s="35">
        <v>0</v>
      </c>
      <c r="B166" s="36"/>
      <c r="C166" s="36"/>
      <c r="D166" s="41" t="s">
        <v>216</v>
      </c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9"/>
      <c r="Q166" s="42" t="s">
        <v>213</v>
      </c>
      <c r="R166" s="42"/>
      <c r="S166" s="42"/>
      <c r="T166" s="42"/>
      <c r="U166" s="42"/>
      <c r="V166" s="41" t="s">
        <v>214</v>
      </c>
      <c r="W166" s="38"/>
      <c r="X166" s="38"/>
      <c r="Y166" s="38"/>
      <c r="Z166" s="38"/>
      <c r="AA166" s="38"/>
      <c r="AB166" s="38"/>
      <c r="AC166" s="38"/>
      <c r="AD166" s="38"/>
      <c r="AE166" s="39"/>
      <c r="AF166" s="34">
        <v>0</v>
      </c>
      <c r="AG166" s="34"/>
      <c r="AH166" s="34"/>
      <c r="AI166" s="34"/>
      <c r="AJ166" s="34"/>
      <c r="AK166" s="34">
        <v>0</v>
      </c>
      <c r="AL166" s="34"/>
      <c r="AM166" s="34"/>
      <c r="AN166" s="34"/>
      <c r="AO166" s="34"/>
      <c r="AP166" s="34">
        <v>0</v>
      </c>
      <c r="AQ166" s="34"/>
      <c r="AR166" s="34"/>
      <c r="AS166" s="34"/>
      <c r="AT166" s="34"/>
      <c r="AU166" s="34">
        <v>0</v>
      </c>
      <c r="AV166" s="34"/>
      <c r="AW166" s="34"/>
      <c r="AX166" s="34"/>
      <c r="AY166" s="34"/>
      <c r="AZ166" s="34">
        <v>0</v>
      </c>
      <c r="BA166" s="34"/>
      <c r="BB166" s="34"/>
      <c r="BC166" s="34"/>
      <c r="BD166" s="34"/>
      <c r="BE166" s="34">
        <v>0</v>
      </c>
      <c r="BF166" s="34"/>
      <c r="BG166" s="34"/>
      <c r="BH166" s="34"/>
      <c r="BI166" s="34"/>
    </row>
    <row r="167" spans="1:79" s="25" customFormat="1" ht="30" customHeight="1">
      <c r="A167" s="35">
        <v>0</v>
      </c>
      <c r="B167" s="36"/>
      <c r="C167" s="36"/>
      <c r="D167" s="41" t="s">
        <v>217</v>
      </c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9"/>
      <c r="Q167" s="42" t="s">
        <v>213</v>
      </c>
      <c r="R167" s="42"/>
      <c r="S167" s="42"/>
      <c r="T167" s="42"/>
      <c r="U167" s="42"/>
      <c r="V167" s="41" t="s">
        <v>214</v>
      </c>
      <c r="W167" s="38"/>
      <c r="X167" s="38"/>
      <c r="Y167" s="38"/>
      <c r="Z167" s="38"/>
      <c r="AA167" s="38"/>
      <c r="AB167" s="38"/>
      <c r="AC167" s="38"/>
      <c r="AD167" s="38"/>
      <c r="AE167" s="39"/>
      <c r="AF167" s="34">
        <v>0</v>
      </c>
      <c r="AG167" s="34"/>
      <c r="AH167" s="34"/>
      <c r="AI167" s="34"/>
      <c r="AJ167" s="34"/>
      <c r="AK167" s="34">
        <v>0</v>
      </c>
      <c r="AL167" s="34"/>
      <c r="AM167" s="34"/>
      <c r="AN167" s="34"/>
      <c r="AO167" s="34"/>
      <c r="AP167" s="34">
        <v>0</v>
      </c>
      <c r="AQ167" s="34"/>
      <c r="AR167" s="34"/>
      <c r="AS167" s="34"/>
      <c r="AT167" s="34"/>
      <c r="AU167" s="34">
        <v>0</v>
      </c>
      <c r="AV167" s="34"/>
      <c r="AW167" s="34"/>
      <c r="AX167" s="34"/>
      <c r="AY167" s="34"/>
      <c r="AZ167" s="34">
        <v>0</v>
      </c>
      <c r="BA167" s="34"/>
      <c r="BB167" s="34"/>
      <c r="BC167" s="34"/>
      <c r="BD167" s="34"/>
      <c r="BE167" s="34">
        <v>0</v>
      </c>
      <c r="BF167" s="34"/>
      <c r="BG167" s="34"/>
      <c r="BH167" s="34"/>
      <c r="BI167" s="34"/>
    </row>
    <row r="168" spans="1:79" s="25" customFormat="1" ht="30" customHeight="1">
      <c r="A168" s="35">
        <v>0</v>
      </c>
      <c r="B168" s="36"/>
      <c r="C168" s="36"/>
      <c r="D168" s="41" t="s">
        <v>218</v>
      </c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9"/>
      <c r="Q168" s="42" t="s">
        <v>213</v>
      </c>
      <c r="R168" s="42"/>
      <c r="S168" s="42"/>
      <c r="T168" s="42"/>
      <c r="U168" s="42"/>
      <c r="V168" s="41" t="s">
        <v>214</v>
      </c>
      <c r="W168" s="38"/>
      <c r="X168" s="38"/>
      <c r="Y168" s="38"/>
      <c r="Z168" s="38"/>
      <c r="AA168" s="38"/>
      <c r="AB168" s="38"/>
      <c r="AC168" s="38"/>
      <c r="AD168" s="38"/>
      <c r="AE168" s="39"/>
      <c r="AF168" s="34">
        <v>0</v>
      </c>
      <c r="AG168" s="34"/>
      <c r="AH168" s="34"/>
      <c r="AI168" s="34"/>
      <c r="AJ168" s="34"/>
      <c r="AK168" s="34">
        <v>0</v>
      </c>
      <c r="AL168" s="34"/>
      <c r="AM168" s="34"/>
      <c r="AN168" s="34"/>
      <c r="AO168" s="34"/>
      <c r="AP168" s="34">
        <v>0</v>
      </c>
      <c r="AQ168" s="34"/>
      <c r="AR168" s="34"/>
      <c r="AS168" s="34"/>
      <c r="AT168" s="34"/>
      <c r="AU168" s="34">
        <v>0</v>
      </c>
      <c r="AV168" s="34"/>
      <c r="AW168" s="34"/>
      <c r="AX168" s="34"/>
      <c r="AY168" s="34"/>
      <c r="AZ168" s="34">
        <v>0</v>
      </c>
      <c r="BA168" s="34"/>
      <c r="BB168" s="34"/>
      <c r="BC168" s="34"/>
      <c r="BD168" s="34"/>
      <c r="BE168" s="34">
        <v>0</v>
      </c>
      <c r="BF168" s="34"/>
      <c r="BG168" s="34"/>
      <c r="BH168" s="34"/>
      <c r="BI168" s="34"/>
    </row>
    <row r="170" spans="1:79" ht="14.25" customHeight="1">
      <c r="A170" s="71" t="s">
        <v>124</v>
      </c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</row>
    <row r="171" spans="1:79" ht="15" customHeight="1">
      <c r="A171" s="87" t="s">
        <v>237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</row>
    <row r="172" spans="1:79" ht="12.95" customHeight="1">
      <c r="A172" s="89" t="s">
        <v>19</v>
      </c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1"/>
      <c r="U172" s="42" t="s">
        <v>238</v>
      </c>
      <c r="V172" s="42"/>
      <c r="W172" s="42"/>
      <c r="X172" s="42"/>
      <c r="Y172" s="42"/>
      <c r="Z172" s="42"/>
      <c r="AA172" s="42"/>
      <c r="AB172" s="42"/>
      <c r="AC172" s="42"/>
      <c r="AD172" s="42"/>
      <c r="AE172" s="42" t="s">
        <v>241</v>
      </c>
      <c r="AF172" s="42"/>
      <c r="AG172" s="42"/>
      <c r="AH172" s="42"/>
      <c r="AI172" s="42"/>
      <c r="AJ172" s="42"/>
      <c r="AK172" s="42"/>
      <c r="AL172" s="42"/>
      <c r="AM172" s="42"/>
      <c r="AN172" s="42"/>
      <c r="AO172" s="42" t="s">
        <v>248</v>
      </c>
      <c r="AP172" s="42"/>
      <c r="AQ172" s="42"/>
      <c r="AR172" s="42"/>
      <c r="AS172" s="42"/>
      <c r="AT172" s="42"/>
      <c r="AU172" s="42"/>
      <c r="AV172" s="42"/>
      <c r="AW172" s="42"/>
      <c r="AX172" s="42"/>
      <c r="AY172" s="42" t="s">
        <v>259</v>
      </c>
      <c r="AZ172" s="42"/>
      <c r="BA172" s="42"/>
      <c r="BB172" s="42"/>
      <c r="BC172" s="42"/>
      <c r="BD172" s="42"/>
      <c r="BE172" s="42"/>
      <c r="BF172" s="42"/>
      <c r="BG172" s="42"/>
      <c r="BH172" s="42"/>
      <c r="BI172" s="42" t="s">
        <v>264</v>
      </c>
      <c r="BJ172" s="42"/>
      <c r="BK172" s="42"/>
      <c r="BL172" s="42"/>
      <c r="BM172" s="42"/>
      <c r="BN172" s="42"/>
      <c r="BO172" s="42"/>
      <c r="BP172" s="42"/>
      <c r="BQ172" s="42"/>
      <c r="BR172" s="42"/>
    </row>
    <row r="173" spans="1:79" ht="30" customHeight="1">
      <c r="A173" s="92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42" t="s">
        <v>4</v>
      </c>
      <c r="V173" s="42"/>
      <c r="W173" s="42"/>
      <c r="X173" s="42"/>
      <c r="Y173" s="42"/>
      <c r="Z173" s="42" t="s">
        <v>3</v>
      </c>
      <c r="AA173" s="42"/>
      <c r="AB173" s="42"/>
      <c r="AC173" s="42"/>
      <c r="AD173" s="42"/>
      <c r="AE173" s="42" t="s">
        <v>4</v>
      </c>
      <c r="AF173" s="42"/>
      <c r="AG173" s="42"/>
      <c r="AH173" s="42"/>
      <c r="AI173" s="42"/>
      <c r="AJ173" s="42" t="s">
        <v>3</v>
      </c>
      <c r="AK173" s="42"/>
      <c r="AL173" s="42"/>
      <c r="AM173" s="42"/>
      <c r="AN173" s="42"/>
      <c r="AO173" s="42" t="s">
        <v>4</v>
      </c>
      <c r="AP173" s="42"/>
      <c r="AQ173" s="42"/>
      <c r="AR173" s="42"/>
      <c r="AS173" s="42"/>
      <c r="AT173" s="42" t="s">
        <v>3</v>
      </c>
      <c r="AU173" s="42"/>
      <c r="AV173" s="42"/>
      <c r="AW173" s="42"/>
      <c r="AX173" s="42"/>
      <c r="AY173" s="42" t="s">
        <v>4</v>
      </c>
      <c r="AZ173" s="42"/>
      <c r="BA173" s="42"/>
      <c r="BB173" s="42"/>
      <c r="BC173" s="42"/>
      <c r="BD173" s="42" t="s">
        <v>3</v>
      </c>
      <c r="BE173" s="42"/>
      <c r="BF173" s="42"/>
      <c r="BG173" s="42"/>
      <c r="BH173" s="42"/>
      <c r="BI173" s="42" t="s">
        <v>4</v>
      </c>
      <c r="BJ173" s="42"/>
      <c r="BK173" s="42"/>
      <c r="BL173" s="42"/>
      <c r="BM173" s="42"/>
      <c r="BN173" s="42" t="s">
        <v>3</v>
      </c>
      <c r="BO173" s="42"/>
      <c r="BP173" s="42"/>
      <c r="BQ173" s="42"/>
      <c r="BR173" s="42"/>
    </row>
    <row r="174" spans="1:79" ht="15" customHeight="1">
      <c r="A174" s="84">
        <v>1</v>
      </c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6"/>
      <c r="U174" s="42">
        <v>2</v>
      </c>
      <c r="V174" s="42"/>
      <c r="W174" s="42"/>
      <c r="X174" s="42"/>
      <c r="Y174" s="42"/>
      <c r="Z174" s="42">
        <v>3</v>
      </c>
      <c r="AA174" s="42"/>
      <c r="AB174" s="42"/>
      <c r="AC174" s="42"/>
      <c r="AD174" s="42"/>
      <c r="AE174" s="42">
        <v>4</v>
      </c>
      <c r="AF174" s="42"/>
      <c r="AG174" s="42"/>
      <c r="AH174" s="42"/>
      <c r="AI174" s="42"/>
      <c r="AJ174" s="42">
        <v>5</v>
      </c>
      <c r="AK174" s="42"/>
      <c r="AL174" s="42"/>
      <c r="AM174" s="42"/>
      <c r="AN174" s="42"/>
      <c r="AO174" s="42">
        <v>6</v>
      </c>
      <c r="AP174" s="42"/>
      <c r="AQ174" s="42"/>
      <c r="AR174" s="42"/>
      <c r="AS174" s="42"/>
      <c r="AT174" s="42">
        <v>7</v>
      </c>
      <c r="AU174" s="42"/>
      <c r="AV174" s="42"/>
      <c r="AW174" s="42"/>
      <c r="AX174" s="42"/>
      <c r="AY174" s="42">
        <v>8</v>
      </c>
      <c r="AZ174" s="42"/>
      <c r="BA174" s="42"/>
      <c r="BB174" s="42"/>
      <c r="BC174" s="42"/>
      <c r="BD174" s="42">
        <v>9</v>
      </c>
      <c r="BE174" s="42"/>
      <c r="BF174" s="42"/>
      <c r="BG174" s="42"/>
      <c r="BH174" s="42"/>
      <c r="BI174" s="42">
        <v>10</v>
      </c>
      <c r="BJ174" s="42"/>
      <c r="BK174" s="42"/>
      <c r="BL174" s="42"/>
      <c r="BM174" s="42"/>
      <c r="BN174" s="42">
        <v>11</v>
      </c>
      <c r="BO174" s="42"/>
      <c r="BP174" s="42"/>
      <c r="BQ174" s="42"/>
      <c r="BR174" s="42"/>
    </row>
    <row r="175" spans="1:79" s="1" customFormat="1" ht="15.75" hidden="1" customHeight="1">
      <c r="A175" s="101" t="s">
        <v>57</v>
      </c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3"/>
      <c r="U175" s="75" t="s">
        <v>65</v>
      </c>
      <c r="V175" s="75"/>
      <c r="W175" s="75"/>
      <c r="X175" s="75"/>
      <c r="Y175" s="75"/>
      <c r="Z175" s="73" t="s">
        <v>66</v>
      </c>
      <c r="AA175" s="73"/>
      <c r="AB175" s="73"/>
      <c r="AC175" s="73"/>
      <c r="AD175" s="73"/>
      <c r="AE175" s="75" t="s">
        <v>67</v>
      </c>
      <c r="AF175" s="75"/>
      <c r="AG175" s="75"/>
      <c r="AH175" s="75"/>
      <c r="AI175" s="75"/>
      <c r="AJ175" s="73" t="s">
        <v>68</v>
      </c>
      <c r="AK175" s="73"/>
      <c r="AL175" s="73"/>
      <c r="AM175" s="73"/>
      <c r="AN175" s="73"/>
      <c r="AO175" s="75" t="s">
        <v>58</v>
      </c>
      <c r="AP175" s="75"/>
      <c r="AQ175" s="75"/>
      <c r="AR175" s="75"/>
      <c r="AS175" s="75"/>
      <c r="AT175" s="73" t="s">
        <v>59</v>
      </c>
      <c r="AU175" s="73"/>
      <c r="AV175" s="73"/>
      <c r="AW175" s="73"/>
      <c r="AX175" s="73"/>
      <c r="AY175" s="75" t="s">
        <v>60</v>
      </c>
      <c r="AZ175" s="75"/>
      <c r="BA175" s="75"/>
      <c r="BB175" s="75"/>
      <c r="BC175" s="75"/>
      <c r="BD175" s="73" t="s">
        <v>61</v>
      </c>
      <c r="BE175" s="73"/>
      <c r="BF175" s="73"/>
      <c r="BG175" s="73"/>
      <c r="BH175" s="73"/>
      <c r="BI175" s="75" t="s">
        <v>62</v>
      </c>
      <c r="BJ175" s="75"/>
      <c r="BK175" s="75"/>
      <c r="BL175" s="75"/>
      <c r="BM175" s="75"/>
      <c r="BN175" s="73" t="s">
        <v>63</v>
      </c>
      <c r="BO175" s="73"/>
      <c r="BP175" s="73"/>
      <c r="BQ175" s="73"/>
      <c r="BR175" s="73"/>
      <c r="CA175" t="s">
        <v>41</v>
      </c>
    </row>
    <row r="176" spans="1:79" s="6" customFormat="1" ht="12.75" customHeight="1">
      <c r="A176" s="44" t="s">
        <v>147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60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CA176" s="6" t="s">
        <v>42</v>
      </c>
    </row>
    <row r="177" spans="1:79" s="25" customFormat="1" ht="38.25" customHeight="1">
      <c r="A177" s="37" t="s">
        <v>219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9"/>
      <c r="U177" s="40" t="s">
        <v>173</v>
      </c>
      <c r="V177" s="40"/>
      <c r="W177" s="40"/>
      <c r="X177" s="40"/>
      <c r="Y177" s="40"/>
      <c r="Z177" s="40"/>
      <c r="AA177" s="40"/>
      <c r="AB177" s="40"/>
      <c r="AC177" s="40"/>
      <c r="AD177" s="40"/>
      <c r="AE177" s="40" t="s">
        <v>173</v>
      </c>
      <c r="AF177" s="40"/>
      <c r="AG177" s="40"/>
      <c r="AH177" s="40"/>
      <c r="AI177" s="40"/>
      <c r="AJ177" s="40"/>
      <c r="AK177" s="40"/>
      <c r="AL177" s="40"/>
      <c r="AM177" s="40"/>
      <c r="AN177" s="40"/>
      <c r="AO177" s="40" t="s">
        <v>173</v>
      </c>
      <c r="AP177" s="40"/>
      <c r="AQ177" s="40"/>
      <c r="AR177" s="40"/>
      <c r="AS177" s="40"/>
      <c r="AT177" s="40"/>
      <c r="AU177" s="40"/>
      <c r="AV177" s="40"/>
      <c r="AW177" s="40"/>
      <c r="AX177" s="40"/>
      <c r="AY177" s="40" t="s">
        <v>173</v>
      </c>
      <c r="AZ177" s="40"/>
      <c r="BA177" s="40"/>
      <c r="BB177" s="40"/>
      <c r="BC177" s="40"/>
      <c r="BD177" s="40"/>
      <c r="BE177" s="40"/>
      <c r="BF177" s="40"/>
      <c r="BG177" s="40"/>
      <c r="BH177" s="40"/>
      <c r="BI177" s="40" t="s">
        <v>173</v>
      </c>
      <c r="BJ177" s="40"/>
      <c r="BK177" s="40"/>
      <c r="BL177" s="40"/>
      <c r="BM177" s="40"/>
      <c r="BN177" s="40"/>
      <c r="BO177" s="40"/>
      <c r="BP177" s="40"/>
      <c r="BQ177" s="40"/>
      <c r="BR177" s="40"/>
    </row>
    <row r="180" spans="1:79" ht="14.25" customHeight="1">
      <c r="A180" s="71" t="s">
        <v>125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</row>
    <row r="181" spans="1:79" ht="15" customHeight="1">
      <c r="A181" s="89" t="s">
        <v>6</v>
      </c>
      <c r="B181" s="90"/>
      <c r="C181" s="90"/>
      <c r="D181" s="89" t="s">
        <v>10</v>
      </c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1"/>
      <c r="W181" s="42" t="s">
        <v>238</v>
      </c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 t="s">
        <v>242</v>
      </c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 t="s">
        <v>253</v>
      </c>
      <c r="AV181" s="42"/>
      <c r="AW181" s="42"/>
      <c r="AX181" s="42"/>
      <c r="AY181" s="42"/>
      <c r="AZ181" s="42"/>
      <c r="BA181" s="42" t="s">
        <v>260</v>
      </c>
      <c r="BB181" s="42"/>
      <c r="BC181" s="42"/>
      <c r="BD181" s="42"/>
      <c r="BE181" s="42"/>
      <c r="BF181" s="42"/>
      <c r="BG181" s="42" t="s">
        <v>269</v>
      </c>
      <c r="BH181" s="42"/>
      <c r="BI181" s="42"/>
      <c r="BJ181" s="42"/>
      <c r="BK181" s="42"/>
      <c r="BL181" s="42"/>
    </row>
    <row r="182" spans="1:79" ht="15" customHeight="1">
      <c r="A182" s="104"/>
      <c r="B182" s="105"/>
      <c r="C182" s="105"/>
      <c r="D182" s="104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6"/>
      <c r="W182" s="42" t="s">
        <v>4</v>
      </c>
      <c r="X182" s="42"/>
      <c r="Y182" s="42"/>
      <c r="Z182" s="42"/>
      <c r="AA182" s="42"/>
      <c r="AB182" s="42"/>
      <c r="AC182" s="42" t="s">
        <v>3</v>
      </c>
      <c r="AD182" s="42"/>
      <c r="AE182" s="42"/>
      <c r="AF182" s="42"/>
      <c r="AG182" s="42"/>
      <c r="AH182" s="42"/>
      <c r="AI182" s="42" t="s">
        <v>4</v>
      </c>
      <c r="AJ182" s="42"/>
      <c r="AK182" s="42"/>
      <c r="AL182" s="42"/>
      <c r="AM182" s="42"/>
      <c r="AN182" s="42"/>
      <c r="AO182" s="42" t="s">
        <v>3</v>
      </c>
      <c r="AP182" s="42"/>
      <c r="AQ182" s="42"/>
      <c r="AR182" s="42"/>
      <c r="AS182" s="42"/>
      <c r="AT182" s="42"/>
      <c r="AU182" s="77" t="s">
        <v>4</v>
      </c>
      <c r="AV182" s="77"/>
      <c r="AW182" s="77"/>
      <c r="AX182" s="77" t="s">
        <v>3</v>
      </c>
      <c r="AY182" s="77"/>
      <c r="AZ182" s="77"/>
      <c r="BA182" s="77" t="s">
        <v>4</v>
      </c>
      <c r="BB182" s="77"/>
      <c r="BC182" s="77"/>
      <c r="BD182" s="77" t="s">
        <v>3</v>
      </c>
      <c r="BE182" s="77"/>
      <c r="BF182" s="77"/>
      <c r="BG182" s="77" t="s">
        <v>4</v>
      </c>
      <c r="BH182" s="77"/>
      <c r="BI182" s="77"/>
      <c r="BJ182" s="77" t="s">
        <v>3</v>
      </c>
      <c r="BK182" s="77"/>
      <c r="BL182" s="77"/>
    </row>
    <row r="183" spans="1:79" ht="57" customHeight="1">
      <c r="A183" s="92"/>
      <c r="B183" s="93"/>
      <c r="C183" s="93"/>
      <c r="D183" s="92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4"/>
      <c r="W183" s="42" t="s">
        <v>12</v>
      </c>
      <c r="X183" s="42"/>
      <c r="Y183" s="42"/>
      <c r="Z183" s="42" t="s">
        <v>11</v>
      </c>
      <c r="AA183" s="42"/>
      <c r="AB183" s="42"/>
      <c r="AC183" s="42" t="s">
        <v>12</v>
      </c>
      <c r="AD183" s="42"/>
      <c r="AE183" s="42"/>
      <c r="AF183" s="42" t="s">
        <v>11</v>
      </c>
      <c r="AG183" s="42"/>
      <c r="AH183" s="42"/>
      <c r="AI183" s="42" t="s">
        <v>12</v>
      </c>
      <c r="AJ183" s="42"/>
      <c r="AK183" s="42"/>
      <c r="AL183" s="42" t="s">
        <v>11</v>
      </c>
      <c r="AM183" s="42"/>
      <c r="AN183" s="42"/>
      <c r="AO183" s="42" t="s">
        <v>12</v>
      </c>
      <c r="AP183" s="42"/>
      <c r="AQ183" s="42"/>
      <c r="AR183" s="42" t="s">
        <v>11</v>
      </c>
      <c r="AS183" s="42"/>
      <c r="AT183" s="42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</row>
    <row r="184" spans="1:79" ht="15" customHeight="1">
      <c r="A184" s="84">
        <v>1</v>
      </c>
      <c r="B184" s="85"/>
      <c r="C184" s="85"/>
      <c r="D184" s="84">
        <v>2</v>
      </c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6"/>
      <c r="W184" s="42">
        <v>3</v>
      </c>
      <c r="X184" s="42"/>
      <c r="Y184" s="42"/>
      <c r="Z184" s="42">
        <v>4</v>
      </c>
      <c r="AA184" s="42"/>
      <c r="AB184" s="42"/>
      <c r="AC184" s="42">
        <v>5</v>
      </c>
      <c r="AD184" s="42"/>
      <c r="AE184" s="42"/>
      <c r="AF184" s="42">
        <v>6</v>
      </c>
      <c r="AG184" s="42"/>
      <c r="AH184" s="42"/>
      <c r="AI184" s="42">
        <v>7</v>
      </c>
      <c r="AJ184" s="42"/>
      <c r="AK184" s="42"/>
      <c r="AL184" s="42">
        <v>8</v>
      </c>
      <c r="AM184" s="42"/>
      <c r="AN184" s="42"/>
      <c r="AO184" s="42">
        <v>9</v>
      </c>
      <c r="AP184" s="42"/>
      <c r="AQ184" s="42"/>
      <c r="AR184" s="42">
        <v>10</v>
      </c>
      <c r="AS184" s="42"/>
      <c r="AT184" s="42"/>
      <c r="AU184" s="42">
        <v>11</v>
      </c>
      <c r="AV184" s="42"/>
      <c r="AW184" s="42"/>
      <c r="AX184" s="42">
        <v>12</v>
      </c>
      <c r="AY184" s="42"/>
      <c r="AZ184" s="42"/>
      <c r="BA184" s="42">
        <v>13</v>
      </c>
      <c r="BB184" s="42"/>
      <c r="BC184" s="42"/>
      <c r="BD184" s="42">
        <v>14</v>
      </c>
      <c r="BE184" s="42"/>
      <c r="BF184" s="42"/>
      <c r="BG184" s="42">
        <v>15</v>
      </c>
      <c r="BH184" s="42"/>
      <c r="BI184" s="42"/>
      <c r="BJ184" s="42">
        <v>16</v>
      </c>
      <c r="BK184" s="42"/>
      <c r="BL184" s="42"/>
    </row>
    <row r="185" spans="1:79" s="1" customFormat="1" ht="12.75" hidden="1" customHeight="1">
      <c r="A185" s="101" t="s">
        <v>69</v>
      </c>
      <c r="B185" s="102"/>
      <c r="C185" s="102"/>
      <c r="D185" s="101" t="s">
        <v>57</v>
      </c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3"/>
      <c r="W185" s="75" t="s">
        <v>72</v>
      </c>
      <c r="X185" s="75"/>
      <c r="Y185" s="75"/>
      <c r="Z185" s="75" t="s">
        <v>73</v>
      </c>
      <c r="AA185" s="75"/>
      <c r="AB185" s="75"/>
      <c r="AC185" s="73" t="s">
        <v>74</v>
      </c>
      <c r="AD185" s="73"/>
      <c r="AE185" s="73"/>
      <c r="AF185" s="73" t="s">
        <v>75</v>
      </c>
      <c r="AG185" s="73"/>
      <c r="AH185" s="73"/>
      <c r="AI185" s="75" t="s">
        <v>76</v>
      </c>
      <c r="AJ185" s="75"/>
      <c r="AK185" s="75"/>
      <c r="AL185" s="75" t="s">
        <v>77</v>
      </c>
      <c r="AM185" s="75"/>
      <c r="AN185" s="75"/>
      <c r="AO185" s="73" t="s">
        <v>104</v>
      </c>
      <c r="AP185" s="73"/>
      <c r="AQ185" s="73"/>
      <c r="AR185" s="73" t="s">
        <v>78</v>
      </c>
      <c r="AS185" s="73"/>
      <c r="AT185" s="73"/>
      <c r="AU185" s="75" t="s">
        <v>105</v>
      </c>
      <c r="AV185" s="75"/>
      <c r="AW185" s="75"/>
      <c r="AX185" s="73" t="s">
        <v>106</v>
      </c>
      <c r="AY185" s="73"/>
      <c r="AZ185" s="73"/>
      <c r="BA185" s="75" t="s">
        <v>107</v>
      </c>
      <c r="BB185" s="75"/>
      <c r="BC185" s="75"/>
      <c r="BD185" s="73" t="s">
        <v>108</v>
      </c>
      <c r="BE185" s="73"/>
      <c r="BF185" s="73"/>
      <c r="BG185" s="75" t="s">
        <v>109</v>
      </c>
      <c r="BH185" s="75"/>
      <c r="BI185" s="75"/>
      <c r="BJ185" s="73" t="s">
        <v>110</v>
      </c>
      <c r="BK185" s="73"/>
      <c r="BL185" s="73"/>
      <c r="CA185" s="1" t="s">
        <v>103</v>
      </c>
    </row>
    <row r="186" spans="1:79" s="6" customFormat="1" ht="12.75" customHeight="1">
      <c r="A186" s="44">
        <v>1</v>
      </c>
      <c r="B186" s="45"/>
      <c r="C186" s="45"/>
      <c r="D186" s="28" t="s">
        <v>220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0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CA186" s="6" t="s">
        <v>43</v>
      </c>
    </row>
    <row r="187" spans="1:79" s="25" customFormat="1" ht="25.5" customHeight="1">
      <c r="A187" s="35">
        <v>2</v>
      </c>
      <c r="B187" s="36"/>
      <c r="C187" s="36"/>
      <c r="D187" s="37" t="s">
        <v>221</v>
      </c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9"/>
      <c r="W187" s="34" t="s">
        <v>173</v>
      </c>
      <c r="X187" s="34"/>
      <c r="Y187" s="34"/>
      <c r="Z187" s="34" t="s">
        <v>173</v>
      </c>
      <c r="AA187" s="34"/>
      <c r="AB187" s="34"/>
      <c r="AC187" s="34"/>
      <c r="AD187" s="34"/>
      <c r="AE187" s="34"/>
      <c r="AF187" s="34"/>
      <c r="AG187" s="34"/>
      <c r="AH187" s="34"/>
      <c r="AI187" s="34" t="s">
        <v>173</v>
      </c>
      <c r="AJ187" s="34"/>
      <c r="AK187" s="34"/>
      <c r="AL187" s="34" t="s">
        <v>173</v>
      </c>
      <c r="AM187" s="34"/>
      <c r="AN187" s="34"/>
      <c r="AO187" s="34"/>
      <c r="AP187" s="34"/>
      <c r="AQ187" s="34"/>
      <c r="AR187" s="34"/>
      <c r="AS187" s="34"/>
      <c r="AT187" s="34"/>
      <c r="AU187" s="34" t="s">
        <v>173</v>
      </c>
      <c r="AV187" s="34"/>
      <c r="AW187" s="34"/>
      <c r="AX187" s="34"/>
      <c r="AY187" s="34"/>
      <c r="AZ187" s="34"/>
      <c r="BA187" s="34" t="s">
        <v>173</v>
      </c>
      <c r="BB187" s="34"/>
      <c r="BC187" s="34"/>
      <c r="BD187" s="34"/>
      <c r="BE187" s="34"/>
      <c r="BF187" s="34"/>
      <c r="BG187" s="34" t="s">
        <v>173</v>
      </c>
      <c r="BH187" s="34"/>
      <c r="BI187" s="34"/>
      <c r="BJ187" s="34"/>
      <c r="BK187" s="34"/>
      <c r="BL187" s="34"/>
    </row>
    <row r="190" spans="1:79" ht="14.25" customHeight="1">
      <c r="A190" s="71" t="s">
        <v>153</v>
      </c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</row>
    <row r="191" spans="1:79" ht="14.25" customHeight="1">
      <c r="A191" s="71" t="s">
        <v>254</v>
      </c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</row>
    <row r="192" spans="1:79" ht="15" customHeight="1">
      <c r="A192" s="76" t="s">
        <v>237</v>
      </c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</row>
    <row r="193" spans="1:79" ht="15" customHeight="1">
      <c r="A193" s="42" t="s">
        <v>6</v>
      </c>
      <c r="B193" s="42"/>
      <c r="C193" s="42"/>
      <c r="D193" s="42"/>
      <c r="E193" s="42"/>
      <c r="F193" s="42"/>
      <c r="G193" s="42" t="s">
        <v>126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 t="s">
        <v>13</v>
      </c>
      <c r="U193" s="42"/>
      <c r="V193" s="42"/>
      <c r="W193" s="42"/>
      <c r="X193" s="42"/>
      <c r="Y193" s="42"/>
      <c r="Z193" s="42"/>
      <c r="AA193" s="84" t="s">
        <v>238</v>
      </c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100"/>
      <c r="AP193" s="84" t="s">
        <v>241</v>
      </c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6"/>
      <c r="BE193" s="84" t="s">
        <v>248</v>
      </c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6"/>
    </row>
    <row r="194" spans="1:79" ht="32.1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 t="s">
        <v>4</v>
      </c>
      <c r="AB194" s="42"/>
      <c r="AC194" s="42"/>
      <c r="AD194" s="42"/>
      <c r="AE194" s="42"/>
      <c r="AF194" s="42" t="s">
        <v>3</v>
      </c>
      <c r="AG194" s="42"/>
      <c r="AH194" s="42"/>
      <c r="AI194" s="42"/>
      <c r="AJ194" s="42"/>
      <c r="AK194" s="42" t="s">
        <v>89</v>
      </c>
      <c r="AL194" s="42"/>
      <c r="AM194" s="42"/>
      <c r="AN194" s="42"/>
      <c r="AO194" s="42"/>
      <c r="AP194" s="42" t="s">
        <v>4</v>
      </c>
      <c r="AQ194" s="42"/>
      <c r="AR194" s="42"/>
      <c r="AS194" s="42"/>
      <c r="AT194" s="42"/>
      <c r="AU194" s="42" t="s">
        <v>3</v>
      </c>
      <c r="AV194" s="42"/>
      <c r="AW194" s="42"/>
      <c r="AX194" s="42"/>
      <c r="AY194" s="42"/>
      <c r="AZ194" s="42" t="s">
        <v>96</v>
      </c>
      <c r="BA194" s="42"/>
      <c r="BB194" s="42"/>
      <c r="BC194" s="42"/>
      <c r="BD194" s="42"/>
      <c r="BE194" s="42" t="s">
        <v>4</v>
      </c>
      <c r="BF194" s="42"/>
      <c r="BG194" s="42"/>
      <c r="BH194" s="42"/>
      <c r="BI194" s="42"/>
      <c r="BJ194" s="42" t="s">
        <v>3</v>
      </c>
      <c r="BK194" s="42"/>
      <c r="BL194" s="42"/>
      <c r="BM194" s="42"/>
      <c r="BN194" s="42"/>
      <c r="BO194" s="42" t="s">
        <v>127</v>
      </c>
      <c r="BP194" s="42"/>
      <c r="BQ194" s="42"/>
      <c r="BR194" s="42"/>
      <c r="BS194" s="42"/>
    </row>
    <row r="195" spans="1:79" ht="15" customHeight="1">
      <c r="A195" s="42">
        <v>1</v>
      </c>
      <c r="B195" s="42"/>
      <c r="C195" s="42"/>
      <c r="D195" s="42"/>
      <c r="E195" s="42"/>
      <c r="F195" s="42"/>
      <c r="G195" s="42">
        <v>2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>
        <v>3</v>
      </c>
      <c r="U195" s="42"/>
      <c r="V195" s="42"/>
      <c r="W195" s="42"/>
      <c r="X195" s="42"/>
      <c r="Y195" s="42"/>
      <c r="Z195" s="42"/>
      <c r="AA195" s="42">
        <v>4</v>
      </c>
      <c r="AB195" s="42"/>
      <c r="AC195" s="42"/>
      <c r="AD195" s="42"/>
      <c r="AE195" s="42"/>
      <c r="AF195" s="42">
        <v>5</v>
      </c>
      <c r="AG195" s="42"/>
      <c r="AH195" s="42"/>
      <c r="AI195" s="42"/>
      <c r="AJ195" s="42"/>
      <c r="AK195" s="42">
        <v>6</v>
      </c>
      <c r="AL195" s="42"/>
      <c r="AM195" s="42"/>
      <c r="AN195" s="42"/>
      <c r="AO195" s="42"/>
      <c r="AP195" s="42">
        <v>7</v>
      </c>
      <c r="AQ195" s="42"/>
      <c r="AR195" s="42"/>
      <c r="AS195" s="42"/>
      <c r="AT195" s="42"/>
      <c r="AU195" s="42">
        <v>8</v>
      </c>
      <c r="AV195" s="42"/>
      <c r="AW195" s="42"/>
      <c r="AX195" s="42"/>
      <c r="AY195" s="42"/>
      <c r="AZ195" s="42">
        <v>9</v>
      </c>
      <c r="BA195" s="42"/>
      <c r="BB195" s="42"/>
      <c r="BC195" s="42"/>
      <c r="BD195" s="42"/>
      <c r="BE195" s="42">
        <v>10</v>
      </c>
      <c r="BF195" s="42"/>
      <c r="BG195" s="42"/>
      <c r="BH195" s="42"/>
      <c r="BI195" s="42"/>
      <c r="BJ195" s="42">
        <v>11</v>
      </c>
      <c r="BK195" s="42"/>
      <c r="BL195" s="42"/>
      <c r="BM195" s="42"/>
      <c r="BN195" s="42"/>
      <c r="BO195" s="42">
        <v>12</v>
      </c>
      <c r="BP195" s="42"/>
      <c r="BQ195" s="42"/>
      <c r="BR195" s="42"/>
      <c r="BS195" s="42"/>
    </row>
    <row r="196" spans="1:79" s="1" customFormat="1" ht="15" hidden="1" customHeight="1">
      <c r="A196" s="75" t="s">
        <v>69</v>
      </c>
      <c r="B196" s="75"/>
      <c r="C196" s="75"/>
      <c r="D196" s="75"/>
      <c r="E196" s="75"/>
      <c r="F196" s="75"/>
      <c r="G196" s="74" t="s">
        <v>57</v>
      </c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 t="s">
        <v>79</v>
      </c>
      <c r="U196" s="74"/>
      <c r="V196" s="74"/>
      <c r="W196" s="74"/>
      <c r="X196" s="74"/>
      <c r="Y196" s="74"/>
      <c r="Z196" s="74"/>
      <c r="AA196" s="73" t="s">
        <v>65</v>
      </c>
      <c r="AB196" s="73"/>
      <c r="AC196" s="73"/>
      <c r="AD196" s="73"/>
      <c r="AE196" s="73"/>
      <c r="AF196" s="73" t="s">
        <v>66</v>
      </c>
      <c r="AG196" s="73"/>
      <c r="AH196" s="73"/>
      <c r="AI196" s="73"/>
      <c r="AJ196" s="73"/>
      <c r="AK196" s="95" t="s">
        <v>122</v>
      </c>
      <c r="AL196" s="95"/>
      <c r="AM196" s="95"/>
      <c r="AN196" s="95"/>
      <c r="AO196" s="95"/>
      <c r="AP196" s="73" t="s">
        <v>67</v>
      </c>
      <c r="AQ196" s="73"/>
      <c r="AR196" s="73"/>
      <c r="AS196" s="73"/>
      <c r="AT196" s="73"/>
      <c r="AU196" s="73" t="s">
        <v>68</v>
      </c>
      <c r="AV196" s="73"/>
      <c r="AW196" s="73"/>
      <c r="AX196" s="73"/>
      <c r="AY196" s="73"/>
      <c r="AZ196" s="95" t="s">
        <v>122</v>
      </c>
      <c r="BA196" s="95"/>
      <c r="BB196" s="95"/>
      <c r="BC196" s="95"/>
      <c r="BD196" s="95"/>
      <c r="BE196" s="73" t="s">
        <v>58</v>
      </c>
      <c r="BF196" s="73"/>
      <c r="BG196" s="73"/>
      <c r="BH196" s="73"/>
      <c r="BI196" s="73"/>
      <c r="BJ196" s="73" t="s">
        <v>59</v>
      </c>
      <c r="BK196" s="73"/>
      <c r="BL196" s="73"/>
      <c r="BM196" s="73"/>
      <c r="BN196" s="73"/>
      <c r="BO196" s="95" t="s">
        <v>122</v>
      </c>
      <c r="BP196" s="95"/>
      <c r="BQ196" s="95"/>
      <c r="BR196" s="95"/>
      <c r="BS196" s="95"/>
      <c r="CA196" s="1" t="s">
        <v>44</v>
      </c>
    </row>
    <row r="197" spans="1:79" s="25" customFormat="1" ht="25.5" customHeight="1">
      <c r="A197" s="51">
        <v>1</v>
      </c>
      <c r="B197" s="51"/>
      <c r="C197" s="51"/>
      <c r="D197" s="51"/>
      <c r="E197" s="51"/>
      <c r="F197" s="51"/>
      <c r="G197" s="37" t="s">
        <v>222</v>
      </c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9"/>
      <c r="T197" s="96" t="s">
        <v>223</v>
      </c>
      <c r="U197" s="97"/>
      <c r="V197" s="97"/>
      <c r="W197" s="97"/>
      <c r="X197" s="97"/>
      <c r="Y197" s="97"/>
      <c r="Z197" s="98"/>
      <c r="AA197" s="40">
        <v>0</v>
      </c>
      <c r="AB197" s="40"/>
      <c r="AC197" s="40"/>
      <c r="AD197" s="40"/>
      <c r="AE197" s="40"/>
      <c r="AF197" s="40">
        <v>0</v>
      </c>
      <c r="AG197" s="40"/>
      <c r="AH197" s="40"/>
      <c r="AI197" s="40"/>
      <c r="AJ197" s="40"/>
      <c r="AK197" s="40">
        <f>IF(ISNUMBER(AA197),AA197,0)+IF(ISNUMBER(AF197),AF197,0)</f>
        <v>0</v>
      </c>
      <c r="AL197" s="40"/>
      <c r="AM197" s="40"/>
      <c r="AN197" s="40"/>
      <c r="AO197" s="40"/>
      <c r="AP197" s="40">
        <v>14535000</v>
      </c>
      <c r="AQ197" s="40"/>
      <c r="AR197" s="40"/>
      <c r="AS197" s="40"/>
      <c r="AT197" s="40"/>
      <c r="AU197" s="40">
        <v>0</v>
      </c>
      <c r="AV197" s="40"/>
      <c r="AW197" s="40"/>
      <c r="AX197" s="40"/>
      <c r="AY197" s="40"/>
      <c r="AZ197" s="40">
        <f>IF(ISNUMBER(AP197),AP197,0)+IF(ISNUMBER(AU197),AU197,0)</f>
        <v>14535000</v>
      </c>
      <c r="BA197" s="40"/>
      <c r="BB197" s="40"/>
      <c r="BC197" s="40"/>
      <c r="BD197" s="40"/>
      <c r="BE197" s="40">
        <v>22775000</v>
      </c>
      <c r="BF197" s="40"/>
      <c r="BG197" s="40"/>
      <c r="BH197" s="40"/>
      <c r="BI197" s="40"/>
      <c r="BJ197" s="40">
        <v>0</v>
      </c>
      <c r="BK197" s="40"/>
      <c r="BL197" s="40"/>
      <c r="BM197" s="40"/>
      <c r="BN197" s="40"/>
      <c r="BO197" s="40">
        <f>IF(ISNUMBER(BE197),BE197,0)+IF(ISNUMBER(BJ197),BJ197,0)</f>
        <v>22775000</v>
      </c>
      <c r="BP197" s="40"/>
      <c r="BQ197" s="40"/>
      <c r="BR197" s="40"/>
      <c r="BS197" s="40"/>
      <c r="CA197" s="25" t="s">
        <v>45</v>
      </c>
    </row>
    <row r="198" spans="1:79" s="6" customFormat="1" ht="12.75" customHeight="1">
      <c r="A198" s="27"/>
      <c r="B198" s="27"/>
      <c r="C198" s="27"/>
      <c r="D198" s="27"/>
      <c r="E198" s="27"/>
      <c r="F198" s="27"/>
      <c r="G198" s="28" t="s">
        <v>147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30"/>
      <c r="T198" s="31"/>
      <c r="U198" s="32"/>
      <c r="V198" s="32"/>
      <c r="W198" s="32"/>
      <c r="X198" s="32"/>
      <c r="Y198" s="32"/>
      <c r="Z198" s="33"/>
      <c r="AA198" s="26">
        <v>0</v>
      </c>
      <c r="AB198" s="26"/>
      <c r="AC198" s="26"/>
      <c r="AD198" s="26"/>
      <c r="AE198" s="26"/>
      <c r="AF198" s="26">
        <v>0</v>
      </c>
      <c r="AG198" s="26"/>
      <c r="AH198" s="26"/>
      <c r="AI198" s="26"/>
      <c r="AJ198" s="26"/>
      <c r="AK198" s="26">
        <f>IF(ISNUMBER(AA198),AA198,0)+IF(ISNUMBER(AF198),AF198,0)</f>
        <v>0</v>
      </c>
      <c r="AL198" s="26"/>
      <c r="AM198" s="26"/>
      <c r="AN198" s="26"/>
      <c r="AO198" s="26"/>
      <c r="AP198" s="26">
        <v>14535000</v>
      </c>
      <c r="AQ198" s="26"/>
      <c r="AR198" s="26"/>
      <c r="AS198" s="26"/>
      <c r="AT198" s="26"/>
      <c r="AU198" s="26">
        <v>0</v>
      </c>
      <c r="AV198" s="26"/>
      <c r="AW198" s="26"/>
      <c r="AX198" s="26"/>
      <c r="AY198" s="26"/>
      <c r="AZ198" s="26">
        <f>IF(ISNUMBER(AP198),AP198,0)+IF(ISNUMBER(AU198),AU198,0)</f>
        <v>14535000</v>
      </c>
      <c r="BA198" s="26"/>
      <c r="BB198" s="26"/>
      <c r="BC198" s="26"/>
      <c r="BD198" s="26"/>
      <c r="BE198" s="26">
        <v>22775000</v>
      </c>
      <c r="BF198" s="26"/>
      <c r="BG198" s="26"/>
      <c r="BH198" s="26"/>
      <c r="BI198" s="26"/>
      <c r="BJ198" s="26">
        <v>0</v>
      </c>
      <c r="BK198" s="26"/>
      <c r="BL198" s="26"/>
      <c r="BM198" s="26"/>
      <c r="BN198" s="26"/>
      <c r="BO198" s="26">
        <f>IF(ISNUMBER(BE198),BE198,0)+IF(ISNUMBER(BJ198),BJ198,0)</f>
        <v>22775000</v>
      </c>
      <c r="BP198" s="26"/>
      <c r="BQ198" s="26"/>
      <c r="BR198" s="26"/>
      <c r="BS198" s="26"/>
    </row>
    <row r="200" spans="1:79" ht="13.5" customHeight="1">
      <c r="A200" s="71" t="s">
        <v>270</v>
      </c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</row>
    <row r="201" spans="1:79" ht="15" customHeight="1">
      <c r="A201" s="87" t="s">
        <v>237</v>
      </c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</row>
    <row r="202" spans="1:79" ht="15" customHeight="1">
      <c r="A202" s="42" t="s">
        <v>6</v>
      </c>
      <c r="B202" s="42"/>
      <c r="C202" s="42"/>
      <c r="D202" s="42"/>
      <c r="E202" s="42"/>
      <c r="F202" s="42"/>
      <c r="G202" s="42" t="s">
        <v>126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 t="s">
        <v>13</v>
      </c>
      <c r="U202" s="42"/>
      <c r="V202" s="42"/>
      <c r="W202" s="42"/>
      <c r="X202" s="42"/>
      <c r="Y202" s="42"/>
      <c r="Z202" s="42"/>
      <c r="AA202" s="84" t="s">
        <v>259</v>
      </c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100"/>
      <c r="AP202" s="84" t="s">
        <v>264</v>
      </c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6"/>
    </row>
    <row r="203" spans="1:79" ht="32.1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 t="s">
        <v>4</v>
      </c>
      <c r="AB203" s="42"/>
      <c r="AC203" s="42"/>
      <c r="AD203" s="42"/>
      <c r="AE203" s="42"/>
      <c r="AF203" s="42" t="s">
        <v>3</v>
      </c>
      <c r="AG203" s="42"/>
      <c r="AH203" s="42"/>
      <c r="AI203" s="42"/>
      <c r="AJ203" s="42"/>
      <c r="AK203" s="42" t="s">
        <v>89</v>
      </c>
      <c r="AL203" s="42"/>
      <c r="AM203" s="42"/>
      <c r="AN203" s="42"/>
      <c r="AO203" s="42"/>
      <c r="AP203" s="42" t="s">
        <v>4</v>
      </c>
      <c r="AQ203" s="42"/>
      <c r="AR203" s="42"/>
      <c r="AS203" s="42"/>
      <c r="AT203" s="42"/>
      <c r="AU203" s="42" t="s">
        <v>3</v>
      </c>
      <c r="AV203" s="42"/>
      <c r="AW203" s="42"/>
      <c r="AX203" s="42"/>
      <c r="AY203" s="42"/>
      <c r="AZ203" s="42" t="s">
        <v>96</v>
      </c>
      <c r="BA203" s="42"/>
      <c r="BB203" s="42"/>
      <c r="BC203" s="42"/>
      <c r="BD203" s="42"/>
    </row>
    <row r="204" spans="1:79" ht="15" customHeight="1">
      <c r="A204" s="42">
        <v>1</v>
      </c>
      <c r="B204" s="42"/>
      <c r="C204" s="42"/>
      <c r="D204" s="42"/>
      <c r="E204" s="42"/>
      <c r="F204" s="42"/>
      <c r="G204" s="42">
        <v>2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>
        <v>3</v>
      </c>
      <c r="U204" s="42"/>
      <c r="V204" s="42"/>
      <c r="W204" s="42"/>
      <c r="X204" s="42"/>
      <c r="Y204" s="42"/>
      <c r="Z204" s="42"/>
      <c r="AA204" s="42">
        <v>4</v>
      </c>
      <c r="AB204" s="42"/>
      <c r="AC204" s="42"/>
      <c r="AD204" s="42"/>
      <c r="AE204" s="42"/>
      <c r="AF204" s="42">
        <v>5</v>
      </c>
      <c r="AG204" s="42"/>
      <c r="AH204" s="42"/>
      <c r="AI204" s="42"/>
      <c r="AJ204" s="42"/>
      <c r="AK204" s="42">
        <v>6</v>
      </c>
      <c r="AL204" s="42"/>
      <c r="AM204" s="42"/>
      <c r="AN204" s="42"/>
      <c r="AO204" s="42"/>
      <c r="AP204" s="42">
        <v>7</v>
      </c>
      <c r="AQ204" s="42"/>
      <c r="AR204" s="42"/>
      <c r="AS204" s="42"/>
      <c r="AT204" s="42"/>
      <c r="AU204" s="42">
        <v>8</v>
      </c>
      <c r="AV204" s="42"/>
      <c r="AW204" s="42"/>
      <c r="AX204" s="42"/>
      <c r="AY204" s="42"/>
      <c r="AZ204" s="42">
        <v>9</v>
      </c>
      <c r="BA204" s="42"/>
      <c r="BB204" s="42"/>
      <c r="BC204" s="42"/>
      <c r="BD204" s="42"/>
    </row>
    <row r="205" spans="1:79" s="1" customFormat="1" ht="12" hidden="1" customHeight="1">
      <c r="A205" s="75" t="s">
        <v>69</v>
      </c>
      <c r="B205" s="75"/>
      <c r="C205" s="75"/>
      <c r="D205" s="75"/>
      <c r="E205" s="75"/>
      <c r="F205" s="75"/>
      <c r="G205" s="74" t="s">
        <v>57</v>
      </c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 t="s">
        <v>79</v>
      </c>
      <c r="U205" s="74"/>
      <c r="V205" s="74"/>
      <c r="W205" s="74"/>
      <c r="X205" s="74"/>
      <c r="Y205" s="74"/>
      <c r="Z205" s="74"/>
      <c r="AA205" s="73" t="s">
        <v>60</v>
      </c>
      <c r="AB205" s="73"/>
      <c r="AC205" s="73"/>
      <c r="AD205" s="73"/>
      <c r="AE205" s="73"/>
      <c r="AF205" s="73" t="s">
        <v>61</v>
      </c>
      <c r="AG205" s="73"/>
      <c r="AH205" s="73"/>
      <c r="AI205" s="73"/>
      <c r="AJ205" s="73"/>
      <c r="AK205" s="95" t="s">
        <v>122</v>
      </c>
      <c r="AL205" s="95"/>
      <c r="AM205" s="95"/>
      <c r="AN205" s="95"/>
      <c r="AO205" s="95"/>
      <c r="AP205" s="73" t="s">
        <v>62</v>
      </c>
      <c r="AQ205" s="73"/>
      <c r="AR205" s="73"/>
      <c r="AS205" s="73"/>
      <c r="AT205" s="73"/>
      <c r="AU205" s="73" t="s">
        <v>63</v>
      </c>
      <c r="AV205" s="73"/>
      <c r="AW205" s="73"/>
      <c r="AX205" s="73"/>
      <c r="AY205" s="73"/>
      <c r="AZ205" s="95" t="s">
        <v>122</v>
      </c>
      <c r="BA205" s="95"/>
      <c r="BB205" s="95"/>
      <c r="BC205" s="95"/>
      <c r="BD205" s="95"/>
      <c r="CA205" s="1" t="s">
        <v>46</v>
      </c>
    </row>
    <row r="206" spans="1:79" s="25" customFormat="1" ht="25.5" customHeight="1">
      <c r="A206" s="51">
        <v>1</v>
      </c>
      <c r="B206" s="51"/>
      <c r="C206" s="51"/>
      <c r="D206" s="51"/>
      <c r="E206" s="51"/>
      <c r="F206" s="51"/>
      <c r="G206" s="37" t="s">
        <v>222</v>
      </c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9"/>
      <c r="T206" s="96" t="s">
        <v>223</v>
      </c>
      <c r="U206" s="97"/>
      <c r="V206" s="97"/>
      <c r="W206" s="97"/>
      <c r="X206" s="97"/>
      <c r="Y206" s="97"/>
      <c r="Z206" s="98"/>
      <c r="AA206" s="40">
        <v>26298991</v>
      </c>
      <c r="AB206" s="40"/>
      <c r="AC206" s="40"/>
      <c r="AD206" s="40"/>
      <c r="AE206" s="40"/>
      <c r="AF206" s="40">
        <v>0</v>
      </c>
      <c r="AG206" s="40"/>
      <c r="AH206" s="40"/>
      <c r="AI206" s="40"/>
      <c r="AJ206" s="40"/>
      <c r="AK206" s="40">
        <f>IF(ISNUMBER(AA206),AA206,0)+IF(ISNUMBER(AF206),AF206,0)</f>
        <v>26298991</v>
      </c>
      <c r="AL206" s="40"/>
      <c r="AM206" s="40"/>
      <c r="AN206" s="40"/>
      <c r="AO206" s="40"/>
      <c r="AP206" s="40">
        <v>26298991</v>
      </c>
      <c r="AQ206" s="40"/>
      <c r="AR206" s="40"/>
      <c r="AS206" s="40"/>
      <c r="AT206" s="40"/>
      <c r="AU206" s="40">
        <v>0</v>
      </c>
      <c r="AV206" s="40"/>
      <c r="AW206" s="40"/>
      <c r="AX206" s="40"/>
      <c r="AY206" s="40"/>
      <c r="AZ206" s="40">
        <f>IF(ISNUMBER(AP206),AP206,0)+IF(ISNUMBER(AU206),AU206,0)</f>
        <v>26298991</v>
      </c>
      <c r="BA206" s="40"/>
      <c r="BB206" s="40"/>
      <c r="BC206" s="40"/>
      <c r="BD206" s="40"/>
      <c r="CA206" s="25" t="s">
        <v>47</v>
      </c>
    </row>
    <row r="207" spans="1:79" s="6" customFormat="1">
      <c r="A207" s="27"/>
      <c r="B207" s="27"/>
      <c r="C207" s="27"/>
      <c r="D207" s="27"/>
      <c r="E207" s="27"/>
      <c r="F207" s="27"/>
      <c r="G207" s="28" t="s">
        <v>147</v>
      </c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30"/>
      <c r="T207" s="31"/>
      <c r="U207" s="32"/>
      <c r="V207" s="32"/>
      <c r="W207" s="32"/>
      <c r="X207" s="32"/>
      <c r="Y207" s="32"/>
      <c r="Z207" s="33"/>
      <c r="AA207" s="26">
        <v>26298991</v>
      </c>
      <c r="AB207" s="26"/>
      <c r="AC207" s="26"/>
      <c r="AD207" s="26"/>
      <c r="AE207" s="26"/>
      <c r="AF207" s="26">
        <v>0</v>
      </c>
      <c r="AG207" s="26"/>
      <c r="AH207" s="26"/>
      <c r="AI207" s="26"/>
      <c r="AJ207" s="26"/>
      <c r="AK207" s="26">
        <f>IF(ISNUMBER(AA207),AA207,0)+IF(ISNUMBER(AF207),AF207,0)</f>
        <v>26298991</v>
      </c>
      <c r="AL207" s="26"/>
      <c r="AM207" s="26"/>
      <c r="AN207" s="26"/>
      <c r="AO207" s="26"/>
      <c r="AP207" s="26">
        <v>26298991</v>
      </c>
      <c r="AQ207" s="26"/>
      <c r="AR207" s="26"/>
      <c r="AS207" s="26"/>
      <c r="AT207" s="26"/>
      <c r="AU207" s="26">
        <v>0</v>
      </c>
      <c r="AV207" s="26"/>
      <c r="AW207" s="26"/>
      <c r="AX207" s="26"/>
      <c r="AY207" s="26"/>
      <c r="AZ207" s="26">
        <f>IF(ISNUMBER(AP207),AP207,0)+IF(ISNUMBER(AU207),AU207,0)</f>
        <v>26298991</v>
      </c>
      <c r="BA207" s="26"/>
      <c r="BB207" s="26"/>
      <c r="BC207" s="26"/>
      <c r="BD207" s="26"/>
    </row>
    <row r="210" spans="1:79" ht="14.25" customHeight="1">
      <c r="A210" s="71" t="s">
        <v>271</v>
      </c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</row>
    <row r="211" spans="1:79" ht="15" customHeight="1">
      <c r="A211" s="87" t="s">
        <v>237</v>
      </c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  <c r="AR211" s="88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88"/>
      <c r="BE211" s="88"/>
      <c r="BF211" s="88"/>
      <c r="BG211" s="88"/>
      <c r="BH211" s="88"/>
      <c r="BI211" s="88"/>
      <c r="BJ211" s="88"/>
      <c r="BK211" s="88"/>
      <c r="BL211" s="88"/>
      <c r="BM211" s="88"/>
    </row>
    <row r="212" spans="1:79" ht="23.1" customHeight="1">
      <c r="A212" s="42" t="s">
        <v>128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89" t="s">
        <v>129</v>
      </c>
      <c r="O212" s="90"/>
      <c r="P212" s="90"/>
      <c r="Q212" s="90"/>
      <c r="R212" s="90"/>
      <c r="S212" s="90"/>
      <c r="T212" s="90"/>
      <c r="U212" s="91"/>
      <c r="V212" s="89" t="s">
        <v>130</v>
      </c>
      <c r="W212" s="90"/>
      <c r="X212" s="90"/>
      <c r="Y212" s="90"/>
      <c r="Z212" s="91"/>
      <c r="AA212" s="42" t="s">
        <v>238</v>
      </c>
      <c r="AB212" s="42"/>
      <c r="AC212" s="42"/>
      <c r="AD212" s="42"/>
      <c r="AE212" s="42"/>
      <c r="AF212" s="42"/>
      <c r="AG212" s="42"/>
      <c r="AH212" s="42"/>
      <c r="AI212" s="42"/>
      <c r="AJ212" s="42" t="s">
        <v>241</v>
      </c>
      <c r="AK212" s="42"/>
      <c r="AL212" s="42"/>
      <c r="AM212" s="42"/>
      <c r="AN212" s="42"/>
      <c r="AO212" s="42"/>
      <c r="AP212" s="42"/>
      <c r="AQ212" s="42"/>
      <c r="AR212" s="42"/>
      <c r="AS212" s="42" t="s">
        <v>248</v>
      </c>
      <c r="AT212" s="42"/>
      <c r="AU212" s="42"/>
      <c r="AV212" s="42"/>
      <c r="AW212" s="42"/>
      <c r="AX212" s="42"/>
      <c r="AY212" s="42"/>
      <c r="AZ212" s="42"/>
      <c r="BA212" s="42"/>
      <c r="BB212" s="42" t="s">
        <v>259</v>
      </c>
      <c r="BC212" s="42"/>
      <c r="BD212" s="42"/>
      <c r="BE212" s="42"/>
      <c r="BF212" s="42"/>
      <c r="BG212" s="42"/>
      <c r="BH212" s="42"/>
      <c r="BI212" s="42"/>
      <c r="BJ212" s="42"/>
      <c r="BK212" s="42" t="s">
        <v>264</v>
      </c>
      <c r="BL212" s="42"/>
      <c r="BM212" s="42"/>
      <c r="BN212" s="42"/>
      <c r="BO212" s="42"/>
      <c r="BP212" s="42"/>
      <c r="BQ212" s="42"/>
      <c r="BR212" s="42"/>
      <c r="BS212" s="42"/>
    </row>
    <row r="213" spans="1:79" ht="95.2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92"/>
      <c r="O213" s="93"/>
      <c r="P213" s="93"/>
      <c r="Q213" s="93"/>
      <c r="R213" s="93"/>
      <c r="S213" s="93"/>
      <c r="T213" s="93"/>
      <c r="U213" s="94"/>
      <c r="V213" s="92"/>
      <c r="W213" s="93"/>
      <c r="X213" s="93"/>
      <c r="Y213" s="93"/>
      <c r="Z213" s="94"/>
      <c r="AA213" s="77" t="s">
        <v>133</v>
      </c>
      <c r="AB213" s="77"/>
      <c r="AC213" s="77"/>
      <c r="AD213" s="77"/>
      <c r="AE213" s="77"/>
      <c r="AF213" s="77" t="s">
        <v>134</v>
      </c>
      <c r="AG213" s="77"/>
      <c r="AH213" s="77"/>
      <c r="AI213" s="77"/>
      <c r="AJ213" s="77" t="s">
        <v>133</v>
      </c>
      <c r="AK213" s="77"/>
      <c r="AL213" s="77"/>
      <c r="AM213" s="77"/>
      <c r="AN213" s="77"/>
      <c r="AO213" s="77" t="s">
        <v>134</v>
      </c>
      <c r="AP213" s="77"/>
      <c r="AQ213" s="77"/>
      <c r="AR213" s="77"/>
      <c r="AS213" s="77" t="s">
        <v>133</v>
      </c>
      <c r="AT213" s="77"/>
      <c r="AU213" s="77"/>
      <c r="AV213" s="77"/>
      <c r="AW213" s="77"/>
      <c r="AX213" s="77" t="s">
        <v>134</v>
      </c>
      <c r="AY213" s="77"/>
      <c r="AZ213" s="77"/>
      <c r="BA213" s="77"/>
      <c r="BB213" s="77" t="s">
        <v>133</v>
      </c>
      <c r="BC213" s="77"/>
      <c r="BD213" s="77"/>
      <c r="BE213" s="77"/>
      <c r="BF213" s="77"/>
      <c r="BG213" s="77" t="s">
        <v>134</v>
      </c>
      <c r="BH213" s="77"/>
      <c r="BI213" s="77"/>
      <c r="BJ213" s="77"/>
      <c r="BK213" s="77" t="s">
        <v>133</v>
      </c>
      <c r="BL213" s="77"/>
      <c r="BM213" s="77"/>
      <c r="BN213" s="77"/>
      <c r="BO213" s="77"/>
      <c r="BP213" s="77" t="s">
        <v>134</v>
      </c>
      <c r="BQ213" s="77"/>
      <c r="BR213" s="77"/>
      <c r="BS213" s="77"/>
    </row>
    <row r="214" spans="1:79" ht="15" customHeight="1">
      <c r="A214" s="42">
        <v>1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84">
        <v>2</v>
      </c>
      <c r="O214" s="85"/>
      <c r="P214" s="85"/>
      <c r="Q214" s="85"/>
      <c r="R214" s="85"/>
      <c r="S214" s="85"/>
      <c r="T214" s="85"/>
      <c r="U214" s="86"/>
      <c r="V214" s="42">
        <v>3</v>
      </c>
      <c r="W214" s="42"/>
      <c r="X214" s="42"/>
      <c r="Y214" s="42"/>
      <c r="Z214" s="42"/>
      <c r="AA214" s="42">
        <v>4</v>
      </c>
      <c r="AB214" s="42"/>
      <c r="AC214" s="42"/>
      <c r="AD214" s="42"/>
      <c r="AE214" s="42"/>
      <c r="AF214" s="42">
        <v>5</v>
      </c>
      <c r="AG214" s="42"/>
      <c r="AH214" s="42"/>
      <c r="AI214" s="42"/>
      <c r="AJ214" s="42">
        <v>6</v>
      </c>
      <c r="AK214" s="42"/>
      <c r="AL214" s="42"/>
      <c r="AM214" s="42"/>
      <c r="AN214" s="42"/>
      <c r="AO214" s="42">
        <v>7</v>
      </c>
      <c r="AP214" s="42"/>
      <c r="AQ214" s="42"/>
      <c r="AR214" s="42"/>
      <c r="AS214" s="42">
        <v>8</v>
      </c>
      <c r="AT214" s="42"/>
      <c r="AU214" s="42"/>
      <c r="AV214" s="42"/>
      <c r="AW214" s="42"/>
      <c r="AX214" s="42">
        <v>9</v>
      </c>
      <c r="AY214" s="42"/>
      <c r="AZ214" s="42"/>
      <c r="BA214" s="42"/>
      <c r="BB214" s="42">
        <v>10</v>
      </c>
      <c r="BC214" s="42"/>
      <c r="BD214" s="42"/>
      <c r="BE214" s="42"/>
      <c r="BF214" s="42"/>
      <c r="BG214" s="42">
        <v>11</v>
      </c>
      <c r="BH214" s="42"/>
      <c r="BI214" s="42"/>
      <c r="BJ214" s="42"/>
      <c r="BK214" s="42">
        <v>12</v>
      </c>
      <c r="BL214" s="42"/>
      <c r="BM214" s="42"/>
      <c r="BN214" s="42"/>
      <c r="BO214" s="42"/>
      <c r="BP214" s="42">
        <v>13</v>
      </c>
      <c r="BQ214" s="42"/>
      <c r="BR214" s="42"/>
      <c r="BS214" s="42"/>
    </row>
    <row r="215" spans="1:79" s="1" customFormat="1" ht="12" hidden="1" customHeight="1">
      <c r="A215" s="74" t="s">
        <v>146</v>
      </c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5" t="s">
        <v>131</v>
      </c>
      <c r="O215" s="75"/>
      <c r="P215" s="75"/>
      <c r="Q215" s="75"/>
      <c r="R215" s="75"/>
      <c r="S215" s="75"/>
      <c r="T215" s="75"/>
      <c r="U215" s="75"/>
      <c r="V215" s="75" t="s">
        <v>132</v>
      </c>
      <c r="W215" s="75"/>
      <c r="X215" s="75"/>
      <c r="Y215" s="75"/>
      <c r="Z215" s="75"/>
      <c r="AA215" s="73" t="s">
        <v>65</v>
      </c>
      <c r="AB215" s="73"/>
      <c r="AC215" s="73"/>
      <c r="AD215" s="73"/>
      <c r="AE215" s="73"/>
      <c r="AF215" s="73" t="s">
        <v>66</v>
      </c>
      <c r="AG215" s="73"/>
      <c r="AH215" s="73"/>
      <c r="AI215" s="73"/>
      <c r="AJ215" s="73" t="s">
        <v>67</v>
      </c>
      <c r="AK215" s="73"/>
      <c r="AL215" s="73"/>
      <c r="AM215" s="73"/>
      <c r="AN215" s="73"/>
      <c r="AO215" s="73" t="s">
        <v>68</v>
      </c>
      <c r="AP215" s="73"/>
      <c r="AQ215" s="73"/>
      <c r="AR215" s="73"/>
      <c r="AS215" s="73" t="s">
        <v>58</v>
      </c>
      <c r="AT215" s="73"/>
      <c r="AU215" s="73"/>
      <c r="AV215" s="73"/>
      <c r="AW215" s="73"/>
      <c r="AX215" s="73" t="s">
        <v>59</v>
      </c>
      <c r="AY215" s="73"/>
      <c r="AZ215" s="73"/>
      <c r="BA215" s="73"/>
      <c r="BB215" s="73" t="s">
        <v>60</v>
      </c>
      <c r="BC215" s="73"/>
      <c r="BD215" s="73"/>
      <c r="BE215" s="73"/>
      <c r="BF215" s="73"/>
      <c r="BG215" s="73" t="s">
        <v>61</v>
      </c>
      <c r="BH215" s="73"/>
      <c r="BI215" s="73"/>
      <c r="BJ215" s="73"/>
      <c r="BK215" s="73" t="s">
        <v>62</v>
      </c>
      <c r="BL215" s="73"/>
      <c r="BM215" s="73"/>
      <c r="BN215" s="73"/>
      <c r="BO215" s="73"/>
      <c r="BP215" s="73" t="s">
        <v>63</v>
      </c>
      <c r="BQ215" s="73"/>
      <c r="BR215" s="73"/>
      <c r="BS215" s="73"/>
      <c r="CA215" s="1" t="s">
        <v>48</v>
      </c>
    </row>
    <row r="216" spans="1:79" s="6" customFormat="1" ht="12.75" customHeight="1">
      <c r="A216" s="70" t="s">
        <v>147</v>
      </c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44"/>
      <c r="O216" s="45"/>
      <c r="P216" s="45"/>
      <c r="Q216" s="45"/>
      <c r="R216" s="45"/>
      <c r="S216" s="45"/>
      <c r="T216" s="45"/>
      <c r="U216" s="60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3"/>
      <c r="BN216" s="83"/>
      <c r="BO216" s="83"/>
      <c r="BP216" s="79"/>
      <c r="BQ216" s="80"/>
      <c r="BR216" s="80"/>
      <c r="BS216" s="81"/>
      <c r="CA216" s="6" t="s">
        <v>49</v>
      </c>
    </row>
    <row r="219" spans="1:79" ht="35.25" customHeight="1">
      <c r="A219" s="71" t="s">
        <v>272</v>
      </c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</row>
    <row r="220" spans="1:79" ht="15" customHeight="1">
      <c r="A220" s="72" t="s">
        <v>227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</row>
    <row r="221" spans="1:79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>
      <c r="A223" s="82" t="s">
        <v>255</v>
      </c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</row>
    <row r="224" spans="1:79" ht="14.25" customHeight="1">
      <c r="A224" s="71" t="s">
        <v>239</v>
      </c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</row>
    <row r="225" spans="1:79" ht="15" customHeight="1">
      <c r="A225" s="76" t="s">
        <v>237</v>
      </c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</row>
    <row r="226" spans="1:79" ht="42.95" customHeight="1">
      <c r="A226" s="77" t="s">
        <v>135</v>
      </c>
      <c r="B226" s="77"/>
      <c r="C226" s="77"/>
      <c r="D226" s="77"/>
      <c r="E226" s="77"/>
      <c r="F226" s="77"/>
      <c r="G226" s="42" t="s">
        <v>19</v>
      </c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 t="s">
        <v>15</v>
      </c>
      <c r="U226" s="42"/>
      <c r="V226" s="42"/>
      <c r="W226" s="42"/>
      <c r="X226" s="42"/>
      <c r="Y226" s="42"/>
      <c r="Z226" s="42" t="s">
        <v>14</v>
      </c>
      <c r="AA226" s="42"/>
      <c r="AB226" s="42"/>
      <c r="AC226" s="42"/>
      <c r="AD226" s="42"/>
      <c r="AE226" s="42" t="s">
        <v>136</v>
      </c>
      <c r="AF226" s="42"/>
      <c r="AG226" s="42"/>
      <c r="AH226" s="42"/>
      <c r="AI226" s="42"/>
      <c r="AJ226" s="42"/>
      <c r="AK226" s="42" t="s">
        <v>137</v>
      </c>
      <c r="AL226" s="42"/>
      <c r="AM226" s="42"/>
      <c r="AN226" s="42"/>
      <c r="AO226" s="42"/>
      <c r="AP226" s="42"/>
      <c r="AQ226" s="42" t="s">
        <v>138</v>
      </c>
      <c r="AR226" s="42"/>
      <c r="AS226" s="42"/>
      <c r="AT226" s="42"/>
      <c r="AU226" s="42"/>
      <c r="AV226" s="42"/>
      <c r="AW226" s="42" t="s">
        <v>98</v>
      </c>
      <c r="AX226" s="42"/>
      <c r="AY226" s="42"/>
      <c r="AZ226" s="42"/>
      <c r="BA226" s="42"/>
      <c r="BB226" s="42"/>
      <c r="BC226" s="42"/>
      <c r="BD226" s="42"/>
      <c r="BE226" s="42"/>
      <c r="BF226" s="42"/>
      <c r="BG226" s="42" t="s">
        <v>139</v>
      </c>
      <c r="BH226" s="42"/>
      <c r="BI226" s="42"/>
      <c r="BJ226" s="42"/>
      <c r="BK226" s="42"/>
      <c r="BL226" s="42"/>
    </row>
    <row r="227" spans="1:79" ht="39.950000000000003" customHeight="1">
      <c r="A227" s="77"/>
      <c r="B227" s="77"/>
      <c r="C227" s="77"/>
      <c r="D227" s="77"/>
      <c r="E227" s="77"/>
      <c r="F227" s="77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 t="s">
        <v>17</v>
      </c>
      <c r="AX227" s="42"/>
      <c r="AY227" s="42"/>
      <c r="AZ227" s="42"/>
      <c r="BA227" s="42"/>
      <c r="BB227" s="42" t="s">
        <v>16</v>
      </c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</row>
    <row r="228" spans="1:79" ht="15" customHeight="1">
      <c r="A228" s="42">
        <v>1</v>
      </c>
      <c r="B228" s="42"/>
      <c r="C228" s="42"/>
      <c r="D228" s="42"/>
      <c r="E228" s="42"/>
      <c r="F228" s="42"/>
      <c r="G228" s="42">
        <v>2</v>
      </c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>
        <v>3</v>
      </c>
      <c r="U228" s="42"/>
      <c r="V228" s="42"/>
      <c r="W228" s="42"/>
      <c r="X228" s="42"/>
      <c r="Y228" s="42"/>
      <c r="Z228" s="42">
        <v>4</v>
      </c>
      <c r="AA228" s="42"/>
      <c r="AB228" s="42"/>
      <c r="AC228" s="42"/>
      <c r="AD228" s="42"/>
      <c r="AE228" s="42">
        <v>5</v>
      </c>
      <c r="AF228" s="42"/>
      <c r="AG228" s="42"/>
      <c r="AH228" s="42"/>
      <c r="AI228" s="42"/>
      <c r="AJ228" s="42"/>
      <c r="AK228" s="42">
        <v>6</v>
      </c>
      <c r="AL228" s="42"/>
      <c r="AM228" s="42"/>
      <c r="AN228" s="42"/>
      <c r="AO228" s="42"/>
      <c r="AP228" s="42"/>
      <c r="AQ228" s="42">
        <v>7</v>
      </c>
      <c r="AR228" s="42"/>
      <c r="AS228" s="42"/>
      <c r="AT228" s="42"/>
      <c r="AU228" s="42"/>
      <c r="AV228" s="42"/>
      <c r="AW228" s="42">
        <v>8</v>
      </c>
      <c r="AX228" s="42"/>
      <c r="AY228" s="42"/>
      <c r="AZ228" s="42"/>
      <c r="BA228" s="42"/>
      <c r="BB228" s="42">
        <v>9</v>
      </c>
      <c r="BC228" s="42"/>
      <c r="BD228" s="42"/>
      <c r="BE228" s="42"/>
      <c r="BF228" s="42"/>
      <c r="BG228" s="42">
        <v>10</v>
      </c>
      <c r="BH228" s="42"/>
      <c r="BI228" s="42"/>
      <c r="BJ228" s="42"/>
      <c r="BK228" s="42"/>
      <c r="BL228" s="42"/>
    </row>
    <row r="229" spans="1:79" s="1" customFormat="1" ht="12" hidden="1" customHeight="1">
      <c r="A229" s="75" t="s">
        <v>64</v>
      </c>
      <c r="B229" s="75"/>
      <c r="C229" s="75"/>
      <c r="D229" s="75"/>
      <c r="E229" s="75"/>
      <c r="F229" s="75"/>
      <c r="G229" s="74" t="s">
        <v>57</v>
      </c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3" t="s">
        <v>80</v>
      </c>
      <c r="U229" s="73"/>
      <c r="V229" s="73"/>
      <c r="W229" s="73"/>
      <c r="X229" s="73"/>
      <c r="Y229" s="73"/>
      <c r="Z229" s="73" t="s">
        <v>81</v>
      </c>
      <c r="AA229" s="73"/>
      <c r="AB229" s="73"/>
      <c r="AC229" s="73"/>
      <c r="AD229" s="73"/>
      <c r="AE229" s="73" t="s">
        <v>82</v>
      </c>
      <c r="AF229" s="73"/>
      <c r="AG229" s="73"/>
      <c r="AH229" s="73"/>
      <c r="AI229" s="73"/>
      <c r="AJ229" s="73"/>
      <c r="AK229" s="73" t="s">
        <v>83</v>
      </c>
      <c r="AL229" s="73"/>
      <c r="AM229" s="73"/>
      <c r="AN229" s="73"/>
      <c r="AO229" s="73"/>
      <c r="AP229" s="73"/>
      <c r="AQ229" s="78" t="s">
        <v>99</v>
      </c>
      <c r="AR229" s="73"/>
      <c r="AS229" s="73"/>
      <c r="AT229" s="73"/>
      <c r="AU229" s="73"/>
      <c r="AV229" s="73"/>
      <c r="AW229" s="73" t="s">
        <v>84</v>
      </c>
      <c r="AX229" s="73"/>
      <c r="AY229" s="73"/>
      <c r="AZ229" s="73"/>
      <c r="BA229" s="73"/>
      <c r="BB229" s="73" t="s">
        <v>85</v>
      </c>
      <c r="BC229" s="73"/>
      <c r="BD229" s="73"/>
      <c r="BE229" s="73"/>
      <c r="BF229" s="73"/>
      <c r="BG229" s="78" t="s">
        <v>100</v>
      </c>
      <c r="BH229" s="73"/>
      <c r="BI229" s="73"/>
      <c r="BJ229" s="73"/>
      <c r="BK229" s="73"/>
      <c r="BL229" s="73"/>
      <c r="CA229" s="1" t="s">
        <v>50</v>
      </c>
    </row>
    <row r="230" spans="1:79" s="6" customFormat="1" ht="12.75" customHeight="1">
      <c r="A230" s="27"/>
      <c r="B230" s="27"/>
      <c r="C230" s="27"/>
      <c r="D230" s="27"/>
      <c r="E230" s="27"/>
      <c r="F230" s="27"/>
      <c r="G230" s="70" t="s">
        <v>147</v>
      </c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>
        <f>IF(ISNUMBER(AK230),AK230,0)-IF(ISNUMBER(AE230),AE230,0)</f>
        <v>0</v>
      </c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>
        <f>IF(ISNUMBER(Z230),Z230,0)+IF(ISNUMBER(AK230),AK230,0)</f>
        <v>0</v>
      </c>
      <c r="BH230" s="26"/>
      <c r="BI230" s="26"/>
      <c r="BJ230" s="26"/>
      <c r="BK230" s="26"/>
      <c r="BL230" s="26"/>
      <c r="CA230" s="6" t="s">
        <v>51</v>
      </c>
    </row>
    <row r="232" spans="1:79" ht="14.25" customHeight="1">
      <c r="A232" s="71" t="s">
        <v>256</v>
      </c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</row>
    <row r="233" spans="1:79" ht="15" customHeight="1">
      <c r="A233" s="76" t="s">
        <v>237</v>
      </c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</row>
    <row r="234" spans="1:79" ht="18" customHeight="1">
      <c r="A234" s="42" t="s">
        <v>135</v>
      </c>
      <c r="B234" s="42"/>
      <c r="C234" s="42"/>
      <c r="D234" s="42"/>
      <c r="E234" s="42"/>
      <c r="F234" s="42"/>
      <c r="G234" s="42" t="s">
        <v>19</v>
      </c>
      <c r="H234" s="42"/>
      <c r="I234" s="42"/>
      <c r="J234" s="42"/>
      <c r="K234" s="42"/>
      <c r="L234" s="42"/>
      <c r="M234" s="42"/>
      <c r="N234" s="42"/>
      <c r="O234" s="42"/>
      <c r="P234" s="42"/>
      <c r="Q234" s="42" t="s">
        <v>243</v>
      </c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 t="s">
        <v>253</v>
      </c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42.9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 t="s">
        <v>140</v>
      </c>
      <c r="R235" s="42"/>
      <c r="S235" s="42"/>
      <c r="T235" s="42"/>
      <c r="U235" s="42"/>
      <c r="V235" s="77" t="s">
        <v>141</v>
      </c>
      <c r="W235" s="77"/>
      <c r="X235" s="77"/>
      <c r="Y235" s="77"/>
      <c r="Z235" s="42" t="s">
        <v>142</v>
      </c>
      <c r="AA235" s="42"/>
      <c r="AB235" s="42"/>
      <c r="AC235" s="42"/>
      <c r="AD235" s="42"/>
      <c r="AE235" s="42"/>
      <c r="AF235" s="42"/>
      <c r="AG235" s="42"/>
      <c r="AH235" s="42"/>
      <c r="AI235" s="42"/>
      <c r="AJ235" s="42" t="s">
        <v>143</v>
      </c>
      <c r="AK235" s="42"/>
      <c r="AL235" s="42"/>
      <c r="AM235" s="42"/>
      <c r="AN235" s="42"/>
      <c r="AO235" s="42" t="s">
        <v>20</v>
      </c>
      <c r="AP235" s="42"/>
      <c r="AQ235" s="42"/>
      <c r="AR235" s="42"/>
      <c r="AS235" s="42"/>
      <c r="AT235" s="77" t="s">
        <v>144</v>
      </c>
      <c r="AU235" s="77"/>
      <c r="AV235" s="77"/>
      <c r="AW235" s="77"/>
      <c r="AX235" s="42" t="s">
        <v>142</v>
      </c>
      <c r="AY235" s="42"/>
      <c r="AZ235" s="42"/>
      <c r="BA235" s="42"/>
      <c r="BB235" s="42"/>
      <c r="BC235" s="42"/>
      <c r="BD235" s="42"/>
      <c r="BE235" s="42"/>
      <c r="BF235" s="42"/>
      <c r="BG235" s="42"/>
      <c r="BH235" s="42" t="s">
        <v>145</v>
      </c>
      <c r="BI235" s="42"/>
      <c r="BJ235" s="42"/>
      <c r="BK235" s="42"/>
      <c r="BL235" s="42"/>
    </row>
    <row r="236" spans="1:79" ht="63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77"/>
      <c r="W236" s="77"/>
      <c r="X236" s="77"/>
      <c r="Y236" s="77"/>
      <c r="Z236" s="42" t="s">
        <v>17</v>
      </c>
      <c r="AA236" s="42"/>
      <c r="AB236" s="42"/>
      <c r="AC236" s="42"/>
      <c r="AD236" s="42"/>
      <c r="AE236" s="42" t="s">
        <v>16</v>
      </c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77"/>
      <c r="AU236" s="77"/>
      <c r="AV236" s="77"/>
      <c r="AW236" s="77"/>
      <c r="AX236" s="42" t="s">
        <v>17</v>
      </c>
      <c r="AY236" s="42"/>
      <c r="AZ236" s="42"/>
      <c r="BA236" s="42"/>
      <c r="BB236" s="42"/>
      <c r="BC236" s="42" t="s">
        <v>16</v>
      </c>
      <c r="BD236" s="42"/>
      <c r="BE236" s="42"/>
      <c r="BF236" s="42"/>
      <c r="BG236" s="42"/>
      <c r="BH236" s="42"/>
      <c r="BI236" s="42"/>
      <c r="BJ236" s="42"/>
      <c r="BK236" s="42"/>
      <c r="BL236" s="42"/>
    </row>
    <row r="237" spans="1:79" ht="15" customHeight="1">
      <c r="A237" s="42">
        <v>1</v>
      </c>
      <c r="B237" s="42"/>
      <c r="C237" s="42"/>
      <c r="D237" s="42"/>
      <c r="E237" s="42"/>
      <c r="F237" s="42"/>
      <c r="G237" s="42">
        <v>2</v>
      </c>
      <c r="H237" s="42"/>
      <c r="I237" s="42"/>
      <c r="J237" s="42"/>
      <c r="K237" s="42"/>
      <c r="L237" s="42"/>
      <c r="M237" s="42"/>
      <c r="N237" s="42"/>
      <c r="O237" s="42"/>
      <c r="P237" s="42"/>
      <c r="Q237" s="42">
        <v>3</v>
      </c>
      <c r="R237" s="42"/>
      <c r="S237" s="42"/>
      <c r="T237" s="42"/>
      <c r="U237" s="42"/>
      <c r="V237" s="42">
        <v>4</v>
      </c>
      <c r="W237" s="42"/>
      <c r="X237" s="42"/>
      <c r="Y237" s="42"/>
      <c r="Z237" s="42">
        <v>5</v>
      </c>
      <c r="AA237" s="42"/>
      <c r="AB237" s="42"/>
      <c r="AC237" s="42"/>
      <c r="AD237" s="42"/>
      <c r="AE237" s="42">
        <v>6</v>
      </c>
      <c r="AF237" s="42"/>
      <c r="AG237" s="42"/>
      <c r="AH237" s="42"/>
      <c r="AI237" s="42"/>
      <c r="AJ237" s="42">
        <v>7</v>
      </c>
      <c r="AK237" s="42"/>
      <c r="AL237" s="42"/>
      <c r="AM237" s="42"/>
      <c r="AN237" s="42"/>
      <c r="AO237" s="42">
        <v>8</v>
      </c>
      <c r="AP237" s="42"/>
      <c r="AQ237" s="42"/>
      <c r="AR237" s="42"/>
      <c r="AS237" s="42"/>
      <c r="AT237" s="42">
        <v>9</v>
      </c>
      <c r="AU237" s="42"/>
      <c r="AV237" s="42"/>
      <c r="AW237" s="42"/>
      <c r="AX237" s="42">
        <v>10</v>
      </c>
      <c r="AY237" s="42"/>
      <c r="AZ237" s="42"/>
      <c r="BA237" s="42"/>
      <c r="BB237" s="42"/>
      <c r="BC237" s="42">
        <v>11</v>
      </c>
      <c r="BD237" s="42"/>
      <c r="BE237" s="42"/>
      <c r="BF237" s="42"/>
      <c r="BG237" s="42"/>
      <c r="BH237" s="42">
        <v>12</v>
      </c>
      <c r="BI237" s="42"/>
      <c r="BJ237" s="42"/>
      <c r="BK237" s="42"/>
      <c r="BL237" s="42"/>
    </row>
    <row r="238" spans="1:79" s="1" customFormat="1" ht="12" hidden="1" customHeight="1">
      <c r="A238" s="75" t="s">
        <v>64</v>
      </c>
      <c r="B238" s="75"/>
      <c r="C238" s="75"/>
      <c r="D238" s="75"/>
      <c r="E238" s="75"/>
      <c r="F238" s="75"/>
      <c r="G238" s="74" t="s">
        <v>57</v>
      </c>
      <c r="H238" s="74"/>
      <c r="I238" s="74"/>
      <c r="J238" s="74"/>
      <c r="K238" s="74"/>
      <c r="L238" s="74"/>
      <c r="M238" s="74"/>
      <c r="N238" s="74"/>
      <c r="O238" s="74"/>
      <c r="P238" s="74"/>
      <c r="Q238" s="73" t="s">
        <v>80</v>
      </c>
      <c r="R238" s="73"/>
      <c r="S238" s="73"/>
      <c r="T238" s="73"/>
      <c r="U238" s="73"/>
      <c r="V238" s="73" t="s">
        <v>81</v>
      </c>
      <c r="W238" s="73"/>
      <c r="X238" s="73"/>
      <c r="Y238" s="73"/>
      <c r="Z238" s="73" t="s">
        <v>82</v>
      </c>
      <c r="AA238" s="73"/>
      <c r="AB238" s="73"/>
      <c r="AC238" s="73"/>
      <c r="AD238" s="73"/>
      <c r="AE238" s="73" t="s">
        <v>83</v>
      </c>
      <c r="AF238" s="73"/>
      <c r="AG238" s="73"/>
      <c r="AH238" s="73"/>
      <c r="AI238" s="73"/>
      <c r="AJ238" s="78" t="s">
        <v>101</v>
      </c>
      <c r="AK238" s="73"/>
      <c r="AL238" s="73"/>
      <c r="AM238" s="73"/>
      <c r="AN238" s="73"/>
      <c r="AO238" s="73" t="s">
        <v>84</v>
      </c>
      <c r="AP238" s="73"/>
      <c r="AQ238" s="73"/>
      <c r="AR238" s="73"/>
      <c r="AS238" s="73"/>
      <c r="AT238" s="78" t="s">
        <v>102</v>
      </c>
      <c r="AU238" s="73"/>
      <c r="AV238" s="73"/>
      <c r="AW238" s="73"/>
      <c r="AX238" s="73" t="s">
        <v>85</v>
      </c>
      <c r="AY238" s="73"/>
      <c r="AZ238" s="73"/>
      <c r="BA238" s="73"/>
      <c r="BB238" s="73"/>
      <c r="BC238" s="73" t="s">
        <v>86</v>
      </c>
      <c r="BD238" s="73"/>
      <c r="BE238" s="73"/>
      <c r="BF238" s="73"/>
      <c r="BG238" s="73"/>
      <c r="BH238" s="78" t="s">
        <v>101</v>
      </c>
      <c r="BI238" s="73"/>
      <c r="BJ238" s="73"/>
      <c r="BK238" s="73"/>
      <c r="BL238" s="73"/>
      <c r="CA238" s="1" t="s">
        <v>52</v>
      </c>
    </row>
    <row r="239" spans="1:79" s="6" customFormat="1" ht="12.75" customHeight="1">
      <c r="A239" s="27"/>
      <c r="B239" s="27"/>
      <c r="C239" s="27"/>
      <c r="D239" s="27"/>
      <c r="E239" s="27"/>
      <c r="F239" s="27"/>
      <c r="G239" s="70" t="s">
        <v>147</v>
      </c>
      <c r="H239" s="70"/>
      <c r="I239" s="70"/>
      <c r="J239" s="70"/>
      <c r="K239" s="70"/>
      <c r="L239" s="70"/>
      <c r="M239" s="70"/>
      <c r="N239" s="70"/>
      <c r="O239" s="70"/>
      <c r="P239" s="70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>
        <f>IF(ISNUMBER(Q239),Q239,0)-IF(ISNUMBER(Z239),Z239,0)</f>
        <v>0</v>
      </c>
      <c r="AK239" s="26"/>
      <c r="AL239" s="26"/>
      <c r="AM239" s="26"/>
      <c r="AN239" s="26"/>
      <c r="AO239" s="26"/>
      <c r="AP239" s="26"/>
      <c r="AQ239" s="26"/>
      <c r="AR239" s="26"/>
      <c r="AS239" s="26"/>
      <c r="AT239" s="26">
        <f>IF(ISNUMBER(V239),V239,0)-IF(ISNUMBER(Z239),Z239,0)-IF(ISNUMBER(AE239),AE239,0)</f>
        <v>0</v>
      </c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>
        <f>IF(ISNUMBER(AO239),AO239,0)-IF(ISNUMBER(AX239),AX239,0)</f>
        <v>0</v>
      </c>
      <c r="BI239" s="26"/>
      <c r="BJ239" s="26"/>
      <c r="BK239" s="26"/>
      <c r="BL239" s="26"/>
      <c r="CA239" s="6" t="s">
        <v>53</v>
      </c>
    </row>
    <row r="241" spans="1:79" ht="14.25" customHeight="1">
      <c r="A241" s="71" t="s">
        <v>244</v>
      </c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</row>
    <row r="242" spans="1:79" ht="15" customHeight="1">
      <c r="A242" s="76" t="s">
        <v>237</v>
      </c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</row>
    <row r="243" spans="1:79" ht="42.95" customHeight="1">
      <c r="A243" s="77" t="s">
        <v>135</v>
      </c>
      <c r="B243" s="77"/>
      <c r="C243" s="77"/>
      <c r="D243" s="77"/>
      <c r="E243" s="77"/>
      <c r="F243" s="77"/>
      <c r="G243" s="42" t="s">
        <v>19</v>
      </c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 t="s">
        <v>15</v>
      </c>
      <c r="U243" s="42"/>
      <c r="V243" s="42"/>
      <c r="W243" s="42"/>
      <c r="X243" s="42"/>
      <c r="Y243" s="42"/>
      <c r="Z243" s="42" t="s">
        <v>14</v>
      </c>
      <c r="AA243" s="42"/>
      <c r="AB243" s="42"/>
      <c r="AC243" s="42"/>
      <c r="AD243" s="42"/>
      <c r="AE243" s="42" t="s">
        <v>240</v>
      </c>
      <c r="AF243" s="42"/>
      <c r="AG243" s="42"/>
      <c r="AH243" s="42"/>
      <c r="AI243" s="42"/>
      <c r="AJ243" s="42"/>
      <c r="AK243" s="42" t="s">
        <v>245</v>
      </c>
      <c r="AL243" s="42"/>
      <c r="AM243" s="42"/>
      <c r="AN243" s="42"/>
      <c r="AO243" s="42"/>
      <c r="AP243" s="42"/>
      <c r="AQ243" s="42" t="s">
        <v>257</v>
      </c>
      <c r="AR243" s="42"/>
      <c r="AS243" s="42"/>
      <c r="AT243" s="42"/>
      <c r="AU243" s="42"/>
      <c r="AV243" s="42"/>
      <c r="AW243" s="42" t="s">
        <v>18</v>
      </c>
      <c r="AX243" s="42"/>
      <c r="AY243" s="42"/>
      <c r="AZ243" s="42"/>
      <c r="BA243" s="42"/>
      <c r="BB243" s="42"/>
      <c r="BC243" s="42"/>
      <c r="BD243" s="42"/>
      <c r="BE243" s="42" t="s">
        <v>156</v>
      </c>
      <c r="BF243" s="42"/>
      <c r="BG243" s="42"/>
      <c r="BH243" s="42"/>
      <c r="BI243" s="42"/>
      <c r="BJ243" s="42"/>
      <c r="BK243" s="42"/>
      <c r="BL243" s="42"/>
    </row>
    <row r="244" spans="1:79" ht="21.75" customHeight="1">
      <c r="A244" s="77"/>
      <c r="B244" s="77"/>
      <c r="C244" s="77"/>
      <c r="D244" s="77"/>
      <c r="E244" s="77"/>
      <c r="F244" s="77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79" ht="15" customHeight="1">
      <c r="A245" s="42">
        <v>1</v>
      </c>
      <c r="B245" s="42"/>
      <c r="C245" s="42"/>
      <c r="D245" s="42"/>
      <c r="E245" s="42"/>
      <c r="F245" s="42"/>
      <c r="G245" s="42">
        <v>2</v>
      </c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>
        <v>3</v>
      </c>
      <c r="U245" s="42"/>
      <c r="V245" s="42"/>
      <c r="W245" s="42"/>
      <c r="X245" s="42"/>
      <c r="Y245" s="42"/>
      <c r="Z245" s="42">
        <v>4</v>
      </c>
      <c r="AA245" s="42"/>
      <c r="AB245" s="42"/>
      <c r="AC245" s="42"/>
      <c r="AD245" s="42"/>
      <c r="AE245" s="42">
        <v>5</v>
      </c>
      <c r="AF245" s="42"/>
      <c r="AG245" s="42"/>
      <c r="AH245" s="42"/>
      <c r="AI245" s="42"/>
      <c r="AJ245" s="42"/>
      <c r="AK245" s="42">
        <v>6</v>
      </c>
      <c r="AL245" s="42"/>
      <c r="AM245" s="42"/>
      <c r="AN245" s="42"/>
      <c r="AO245" s="42"/>
      <c r="AP245" s="42"/>
      <c r="AQ245" s="42">
        <v>7</v>
      </c>
      <c r="AR245" s="42"/>
      <c r="AS245" s="42"/>
      <c r="AT245" s="42"/>
      <c r="AU245" s="42"/>
      <c r="AV245" s="42"/>
      <c r="AW245" s="75">
        <v>8</v>
      </c>
      <c r="AX245" s="75"/>
      <c r="AY245" s="75"/>
      <c r="AZ245" s="75"/>
      <c r="BA245" s="75"/>
      <c r="BB245" s="75"/>
      <c r="BC245" s="75"/>
      <c r="BD245" s="75"/>
      <c r="BE245" s="75">
        <v>9</v>
      </c>
      <c r="BF245" s="75"/>
      <c r="BG245" s="75"/>
      <c r="BH245" s="75"/>
      <c r="BI245" s="75"/>
      <c r="BJ245" s="75"/>
      <c r="BK245" s="75"/>
      <c r="BL245" s="75"/>
    </row>
    <row r="246" spans="1:79" s="1" customFormat="1" ht="18.75" hidden="1" customHeight="1">
      <c r="A246" s="75" t="s">
        <v>64</v>
      </c>
      <c r="B246" s="75"/>
      <c r="C246" s="75"/>
      <c r="D246" s="75"/>
      <c r="E246" s="75"/>
      <c r="F246" s="75"/>
      <c r="G246" s="74" t="s">
        <v>57</v>
      </c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3" t="s">
        <v>80</v>
      </c>
      <c r="U246" s="73"/>
      <c r="V246" s="73"/>
      <c r="W246" s="73"/>
      <c r="X246" s="73"/>
      <c r="Y246" s="73"/>
      <c r="Z246" s="73" t="s">
        <v>81</v>
      </c>
      <c r="AA246" s="73"/>
      <c r="AB246" s="73"/>
      <c r="AC246" s="73"/>
      <c r="AD246" s="73"/>
      <c r="AE246" s="73" t="s">
        <v>82</v>
      </c>
      <c r="AF246" s="73"/>
      <c r="AG246" s="73"/>
      <c r="AH246" s="73"/>
      <c r="AI246" s="73"/>
      <c r="AJ246" s="73"/>
      <c r="AK246" s="73" t="s">
        <v>83</v>
      </c>
      <c r="AL246" s="73"/>
      <c r="AM246" s="73"/>
      <c r="AN246" s="73"/>
      <c r="AO246" s="73"/>
      <c r="AP246" s="73"/>
      <c r="AQ246" s="73" t="s">
        <v>84</v>
      </c>
      <c r="AR246" s="73"/>
      <c r="AS246" s="73"/>
      <c r="AT246" s="73"/>
      <c r="AU246" s="73"/>
      <c r="AV246" s="73"/>
      <c r="AW246" s="74" t="s">
        <v>87</v>
      </c>
      <c r="AX246" s="74"/>
      <c r="AY246" s="74"/>
      <c r="AZ246" s="74"/>
      <c r="BA246" s="74"/>
      <c r="BB246" s="74"/>
      <c r="BC246" s="74"/>
      <c r="BD246" s="74"/>
      <c r="BE246" s="74" t="s">
        <v>88</v>
      </c>
      <c r="BF246" s="74"/>
      <c r="BG246" s="74"/>
      <c r="BH246" s="74"/>
      <c r="BI246" s="74"/>
      <c r="BJ246" s="74"/>
      <c r="BK246" s="74"/>
      <c r="BL246" s="74"/>
      <c r="CA246" s="1" t="s">
        <v>54</v>
      </c>
    </row>
    <row r="247" spans="1:79" s="6" customFormat="1" ht="12.75" customHeight="1">
      <c r="A247" s="27"/>
      <c r="B247" s="27"/>
      <c r="C247" s="27"/>
      <c r="D247" s="27"/>
      <c r="E247" s="27"/>
      <c r="F247" s="27"/>
      <c r="G247" s="70" t="s">
        <v>147</v>
      </c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70"/>
      <c r="CA247" s="6" t="s">
        <v>55</v>
      </c>
    </row>
    <row r="249" spans="1:79" ht="14.25" customHeight="1">
      <c r="A249" s="71" t="s">
        <v>258</v>
      </c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</row>
    <row r="250" spans="1:79" ht="15" customHeight="1">
      <c r="A250" s="72" t="s">
        <v>228</v>
      </c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</row>
    <row r="251" spans="1:79" ht="1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14.25">
      <c r="A253" s="71" t="s">
        <v>273</v>
      </c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</row>
    <row r="254" spans="1:79" ht="14.25">
      <c r="A254" s="71" t="s">
        <v>246</v>
      </c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</row>
    <row r="255" spans="1:79" ht="15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</row>
    <row r="256" spans="1:79" ht="1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9" spans="1:58" ht="18.95" customHeight="1">
      <c r="A259" s="61" t="s">
        <v>231</v>
      </c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22"/>
      <c r="AC259" s="22"/>
      <c r="AD259" s="22"/>
      <c r="AE259" s="22"/>
      <c r="AF259" s="22"/>
      <c r="AG259" s="22"/>
      <c r="AH259" s="68"/>
      <c r="AI259" s="68"/>
      <c r="AJ259" s="68"/>
      <c r="AK259" s="68"/>
      <c r="AL259" s="68"/>
      <c r="AM259" s="68"/>
      <c r="AN259" s="68"/>
      <c r="AO259" s="68"/>
      <c r="AP259" s="68"/>
      <c r="AQ259" s="22"/>
      <c r="AR259" s="22"/>
      <c r="AS259" s="22"/>
      <c r="AT259" s="22"/>
      <c r="AU259" s="69" t="s">
        <v>233</v>
      </c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</row>
    <row r="260" spans="1:58" ht="12.75" customHeight="1">
      <c r="AB260" s="23"/>
      <c r="AC260" s="23"/>
      <c r="AD260" s="23"/>
      <c r="AE260" s="23"/>
      <c r="AF260" s="23"/>
      <c r="AG260" s="23"/>
      <c r="AH260" s="66" t="s">
        <v>1</v>
      </c>
      <c r="AI260" s="66"/>
      <c r="AJ260" s="66"/>
      <c r="AK260" s="66"/>
      <c r="AL260" s="66"/>
      <c r="AM260" s="66"/>
      <c r="AN260" s="66"/>
      <c r="AO260" s="66"/>
      <c r="AP260" s="66"/>
      <c r="AQ260" s="23"/>
      <c r="AR260" s="23"/>
      <c r="AS260" s="23"/>
      <c r="AT260" s="23"/>
      <c r="AU260" s="66" t="s">
        <v>160</v>
      </c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</row>
    <row r="261" spans="1:58" ht="15">
      <c r="AB261" s="23"/>
      <c r="AC261" s="23"/>
      <c r="AD261" s="23"/>
      <c r="AE261" s="23"/>
      <c r="AF261" s="23"/>
      <c r="AG261" s="23"/>
      <c r="AH261" s="24"/>
      <c r="AI261" s="24"/>
      <c r="AJ261" s="24"/>
      <c r="AK261" s="24"/>
      <c r="AL261" s="24"/>
      <c r="AM261" s="24"/>
      <c r="AN261" s="24"/>
      <c r="AO261" s="24"/>
      <c r="AP261" s="24"/>
      <c r="AQ261" s="23"/>
      <c r="AR261" s="23"/>
      <c r="AS261" s="23"/>
      <c r="AT261" s="23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</row>
    <row r="262" spans="1:58" ht="18" customHeight="1">
      <c r="A262" s="61" t="s">
        <v>232</v>
      </c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23"/>
      <c r="AC262" s="23"/>
      <c r="AD262" s="23"/>
      <c r="AE262" s="23"/>
      <c r="AF262" s="23"/>
      <c r="AG262" s="23"/>
      <c r="AH262" s="63"/>
      <c r="AI262" s="63"/>
      <c r="AJ262" s="63"/>
      <c r="AK262" s="63"/>
      <c r="AL262" s="63"/>
      <c r="AM262" s="63"/>
      <c r="AN262" s="63"/>
      <c r="AO262" s="63"/>
      <c r="AP262" s="63"/>
      <c r="AQ262" s="23"/>
      <c r="AR262" s="23"/>
      <c r="AS262" s="23"/>
      <c r="AT262" s="23"/>
      <c r="AU262" s="64" t="s">
        <v>234</v>
      </c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</row>
    <row r="263" spans="1:58" ht="12" customHeight="1">
      <c r="AB263" s="23"/>
      <c r="AC263" s="23"/>
      <c r="AD263" s="23"/>
      <c r="AE263" s="23"/>
      <c r="AF263" s="23"/>
      <c r="AG263" s="23"/>
      <c r="AH263" s="66" t="s">
        <v>1</v>
      </c>
      <c r="AI263" s="66"/>
      <c r="AJ263" s="66"/>
      <c r="AK263" s="66"/>
      <c r="AL263" s="66"/>
      <c r="AM263" s="66"/>
      <c r="AN263" s="66"/>
      <c r="AO263" s="66"/>
      <c r="AP263" s="66"/>
      <c r="AQ263" s="23"/>
      <c r="AR263" s="23"/>
      <c r="AS263" s="23"/>
      <c r="AT263" s="23"/>
      <c r="AU263" s="66" t="s">
        <v>160</v>
      </c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</row>
  </sheetData>
  <mergeCells count="1753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E97:AI97"/>
    <mergeCell ref="AJ97:AN97"/>
    <mergeCell ref="AO97:AS97"/>
    <mergeCell ref="AT97:AX97"/>
    <mergeCell ref="AY97:BC97"/>
    <mergeCell ref="BD97:BH97"/>
    <mergeCell ref="BQ88:BT88"/>
    <mergeCell ref="BU88:BY88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0:AS100"/>
    <mergeCell ref="AT100:AX100"/>
    <mergeCell ref="AY100:BC100"/>
    <mergeCell ref="BD100:BH100"/>
    <mergeCell ref="A107:BL107"/>
    <mergeCell ref="A108:BL108"/>
    <mergeCell ref="AT101:AX101"/>
    <mergeCell ref="AY101:BC101"/>
    <mergeCell ref="BD101:BH101"/>
    <mergeCell ref="A102:C102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BT113:BX113"/>
    <mergeCell ref="A139:BL139"/>
    <mergeCell ref="A140:C141"/>
    <mergeCell ref="D140:P141"/>
    <mergeCell ref="Q140:U141"/>
    <mergeCell ref="V140:AE141"/>
    <mergeCell ref="AF140:AT140"/>
    <mergeCell ref="AU140:BI140"/>
    <mergeCell ref="AF141:AJ141"/>
    <mergeCell ref="AK141:AO141"/>
    <mergeCell ref="AP113:AT113"/>
    <mergeCell ref="AU113:AY113"/>
    <mergeCell ref="AZ113:BD113"/>
    <mergeCell ref="BE113:BI113"/>
    <mergeCell ref="BJ113:BN113"/>
    <mergeCell ref="BO113:BS113"/>
    <mergeCell ref="A113:C113"/>
    <mergeCell ref="AO173:AS173"/>
    <mergeCell ref="AT173:AX173"/>
    <mergeCell ref="AY173:BC173"/>
    <mergeCell ref="BD173:BH173"/>
    <mergeCell ref="BI173:BM173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44:AT144"/>
    <mergeCell ref="AU144:AY144"/>
    <mergeCell ref="AZ144:BD144"/>
    <mergeCell ref="BE144:BI144"/>
    <mergeCell ref="A170:BL170"/>
    <mergeCell ref="A171:BR171"/>
    <mergeCell ref="AP145:AT145"/>
    <mergeCell ref="AU145:AY145"/>
    <mergeCell ref="AZ145:BD145"/>
    <mergeCell ref="BE145:BI145"/>
    <mergeCell ref="A144:C144"/>
    <mergeCell ref="D144:P144"/>
    <mergeCell ref="Q144:U144"/>
    <mergeCell ref="V144:AE144"/>
    <mergeCell ref="AF144:AJ144"/>
    <mergeCell ref="AK144:AO144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181:C183"/>
    <mergeCell ref="D181:V183"/>
    <mergeCell ref="W181:AH181"/>
    <mergeCell ref="AI181:AT181"/>
    <mergeCell ref="AU181:AZ181"/>
    <mergeCell ref="BA181:BF181"/>
    <mergeCell ref="AT176:AX176"/>
    <mergeCell ref="AY176:BC176"/>
    <mergeCell ref="BD176:BH176"/>
    <mergeCell ref="BI176:BM176"/>
    <mergeCell ref="BN176:BR176"/>
    <mergeCell ref="A180:BL180"/>
    <mergeCell ref="AT177:AX177"/>
    <mergeCell ref="AY177:BC177"/>
    <mergeCell ref="BD177:BH177"/>
    <mergeCell ref="BI177:BM177"/>
    <mergeCell ref="A176:T176"/>
    <mergeCell ref="U176:Y176"/>
    <mergeCell ref="Z176:AD176"/>
    <mergeCell ref="AE176:AI176"/>
    <mergeCell ref="AJ176:AN176"/>
    <mergeCell ref="AO176:AS176"/>
    <mergeCell ref="BJ182:BL183"/>
    <mergeCell ref="W183:Y183"/>
    <mergeCell ref="Z183:AB183"/>
    <mergeCell ref="AC183:AE183"/>
    <mergeCell ref="AF183:AH183"/>
    <mergeCell ref="AI183:AK183"/>
    <mergeCell ref="AL183:AN183"/>
    <mergeCell ref="AO183:AQ183"/>
    <mergeCell ref="AR183:AT183"/>
    <mergeCell ref="BG181:BL181"/>
    <mergeCell ref="W182:AB182"/>
    <mergeCell ref="AC182:AH182"/>
    <mergeCell ref="AI182:AN182"/>
    <mergeCell ref="AO182:AT182"/>
    <mergeCell ref="AU182:AW183"/>
    <mergeCell ref="AX182:AZ183"/>
    <mergeCell ref="BA182:BC183"/>
    <mergeCell ref="BD182:BF183"/>
    <mergeCell ref="BG182:BI183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A184:C184"/>
    <mergeCell ref="D184:V184"/>
    <mergeCell ref="W184:Y184"/>
    <mergeCell ref="Z184:AB184"/>
    <mergeCell ref="AC184:AE184"/>
    <mergeCell ref="AF184:AH184"/>
    <mergeCell ref="AP194:AT194"/>
    <mergeCell ref="AU194:AY194"/>
    <mergeCell ref="AZ194:BD194"/>
    <mergeCell ref="BE194:BI194"/>
    <mergeCell ref="BJ194:BN194"/>
    <mergeCell ref="BO194:BS194"/>
    <mergeCell ref="A192:BS192"/>
    <mergeCell ref="A193:F194"/>
    <mergeCell ref="G193:S194"/>
    <mergeCell ref="T193:Z194"/>
    <mergeCell ref="AA193:AO193"/>
    <mergeCell ref="AP193:BD193"/>
    <mergeCell ref="BE193:BS193"/>
    <mergeCell ref="AA194:AE194"/>
    <mergeCell ref="AF194:AJ194"/>
    <mergeCell ref="AK194:AO194"/>
    <mergeCell ref="BA186:BC186"/>
    <mergeCell ref="BD186:BF186"/>
    <mergeCell ref="BG186:BI186"/>
    <mergeCell ref="BJ186:BL186"/>
    <mergeCell ref="A190:BL190"/>
    <mergeCell ref="A191:BS191"/>
    <mergeCell ref="AO187:AQ187"/>
    <mergeCell ref="AR187:AT187"/>
    <mergeCell ref="AU187:AW187"/>
    <mergeCell ref="AX187:AZ187"/>
    <mergeCell ref="AI186:AK186"/>
    <mergeCell ref="AL186:AN186"/>
    <mergeCell ref="AO186:AQ186"/>
    <mergeCell ref="AR186:AT186"/>
    <mergeCell ref="AU186:AW186"/>
    <mergeCell ref="AX186:AZ186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A233:BL233"/>
    <mergeCell ref="A234:F236"/>
    <mergeCell ref="G234:P236"/>
    <mergeCell ref="Q234:AN234"/>
    <mergeCell ref="AO234:BL234"/>
    <mergeCell ref="Q235:U236"/>
    <mergeCell ref="V235:Y236"/>
    <mergeCell ref="Z235:AI235"/>
    <mergeCell ref="AJ235:AN236"/>
    <mergeCell ref="AO235:AS236"/>
    <mergeCell ref="AK230:AP230"/>
    <mergeCell ref="AQ230:AV230"/>
    <mergeCell ref="AW230:BA230"/>
    <mergeCell ref="BB230:BF230"/>
    <mergeCell ref="BG230:BL230"/>
    <mergeCell ref="A232:BL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T235:AW236"/>
    <mergeCell ref="AX235:BG235"/>
    <mergeCell ref="BH235:BL236"/>
    <mergeCell ref="Z236:AD236"/>
    <mergeCell ref="AE236:AI236"/>
    <mergeCell ref="AX236:BB236"/>
    <mergeCell ref="BC236:BG236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BE243:BL244"/>
    <mergeCell ref="A245:F245"/>
    <mergeCell ref="G245:S245"/>
    <mergeCell ref="T245:Y245"/>
    <mergeCell ref="Z245:AD245"/>
    <mergeCell ref="AE245:AJ245"/>
    <mergeCell ref="AK245:AP245"/>
    <mergeCell ref="AQ245:AV245"/>
    <mergeCell ref="AW245:BD245"/>
    <mergeCell ref="BE245:BL245"/>
    <mergeCell ref="A241:BL241"/>
    <mergeCell ref="A242:BL242"/>
    <mergeCell ref="A243:F244"/>
    <mergeCell ref="G243:S244"/>
    <mergeCell ref="T243:Y244"/>
    <mergeCell ref="Z243:AD244"/>
    <mergeCell ref="AE243:AJ244"/>
    <mergeCell ref="AK243:AP244"/>
    <mergeCell ref="AQ243:AV244"/>
    <mergeCell ref="AW243:BD244"/>
    <mergeCell ref="A253:BL253"/>
    <mergeCell ref="A254:BL254"/>
    <mergeCell ref="AQ246:AV246"/>
    <mergeCell ref="AW246:BD246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246:F246"/>
    <mergeCell ref="G246:S246"/>
    <mergeCell ref="T246:Y246"/>
    <mergeCell ref="Z246:AD246"/>
    <mergeCell ref="AE246:AJ246"/>
    <mergeCell ref="AK246:AP246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2:AA262"/>
    <mergeCell ref="AH262:AP262"/>
    <mergeCell ref="AU262:BF262"/>
    <mergeCell ref="AH263:AP263"/>
    <mergeCell ref="AU263:BF263"/>
    <mergeCell ref="A31:D31"/>
    <mergeCell ref="E31:T31"/>
    <mergeCell ref="U31:Y31"/>
    <mergeCell ref="Z31:AD31"/>
    <mergeCell ref="AE31:AH31"/>
    <mergeCell ref="A255:BL255"/>
    <mergeCell ref="A259:AA259"/>
    <mergeCell ref="AH259:AP259"/>
    <mergeCell ref="AU259:BF259"/>
    <mergeCell ref="AH260:AP260"/>
    <mergeCell ref="AU260:BF260"/>
    <mergeCell ref="AW247:BD247"/>
    <mergeCell ref="BE247:BL247"/>
    <mergeCell ref="A249:BL249"/>
    <mergeCell ref="A250:BL250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AX87:BA87"/>
    <mergeCell ref="BB87:BF87"/>
    <mergeCell ref="BG87:BK87"/>
    <mergeCell ref="AX85:BA85"/>
    <mergeCell ref="BB85:BF85"/>
    <mergeCell ref="BG85:BK85"/>
    <mergeCell ref="BB77:BF77"/>
    <mergeCell ref="BG77:BK77"/>
    <mergeCell ref="BB76:BF76"/>
    <mergeCell ref="BG76:BK76"/>
    <mergeCell ref="A77:E77"/>
    <mergeCell ref="F77:W77"/>
    <mergeCell ref="X77:AB77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BB92:BF92"/>
    <mergeCell ref="BG92:BK92"/>
    <mergeCell ref="BL92:BP92"/>
    <mergeCell ref="BQ92:BT92"/>
    <mergeCell ref="BU92:BY92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D102:T102"/>
    <mergeCell ref="U102:Y102"/>
    <mergeCell ref="Z102:AD102"/>
    <mergeCell ref="AE102:AI102"/>
    <mergeCell ref="AJ102:AN102"/>
    <mergeCell ref="AO102:AS102"/>
    <mergeCell ref="A101:C101"/>
    <mergeCell ref="D101:T101"/>
    <mergeCell ref="U101:Y101"/>
    <mergeCell ref="Z101:AD101"/>
    <mergeCell ref="AE101:AI101"/>
    <mergeCell ref="AJ101:AN101"/>
    <mergeCell ref="AO101:AS101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BE112:BI112"/>
    <mergeCell ref="BJ112:BN112"/>
    <mergeCell ref="BO112:BS112"/>
    <mergeCell ref="BT112:BX112"/>
    <mergeCell ref="D113:P113"/>
    <mergeCell ref="Q113:U113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145:C145"/>
    <mergeCell ref="D145:P145"/>
    <mergeCell ref="Q145:U145"/>
    <mergeCell ref="V145:AE145"/>
    <mergeCell ref="AF145:AJ145"/>
    <mergeCell ref="AK145:AO145"/>
    <mergeCell ref="BT137:BX137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AP143:AT143"/>
    <mergeCell ref="AU143:AY143"/>
    <mergeCell ref="AZ143:BD143"/>
    <mergeCell ref="BE143:BI143"/>
    <mergeCell ref="AP142:AT142"/>
    <mergeCell ref="AU142:AY142"/>
    <mergeCell ref="AZ142:BD142"/>
    <mergeCell ref="BE142:BI142"/>
    <mergeCell ref="A143:C143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8:AT168"/>
    <mergeCell ref="AU168:AY168"/>
    <mergeCell ref="AZ168:BD168"/>
    <mergeCell ref="BE168:BI168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BA187:BC187"/>
    <mergeCell ref="BD187:BF187"/>
    <mergeCell ref="BG187:BI187"/>
    <mergeCell ref="BJ187:BL187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BN177:BR177"/>
    <mergeCell ref="A177:T177"/>
    <mergeCell ref="U177:Y177"/>
    <mergeCell ref="Z177:AD177"/>
    <mergeCell ref="AE177:AI177"/>
    <mergeCell ref="AJ177:AN177"/>
    <mergeCell ref="AO177:AS177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P207:AT207"/>
    <mergeCell ref="AU207:AY207"/>
    <mergeCell ref="AZ207:BD207"/>
    <mergeCell ref="A207:F207"/>
    <mergeCell ref="G207:S207"/>
    <mergeCell ref="T207:Z207"/>
    <mergeCell ref="AA207:AE207"/>
    <mergeCell ref="AF207:AJ207"/>
    <mergeCell ref="AK207:AO207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U204:AY204"/>
    <mergeCell ref="AZ204:BD204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</mergeCells>
  <conditionalFormatting sqref="A88:A92 A100:A104 A186:A187">
    <cfRule type="cellIs" dxfId="3" priority="3" stopIfTrue="1" operator="equal">
      <formula>A87</formula>
    </cfRule>
  </conditionalFormatting>
  <conditionalFormatting sqref="A113:C137 A144:C168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КПК1216030</vt:lpstr>
      <vt:lpstr>'Додаток2 КПК1216030'!Область_печати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Прилуцька</cp:lastModifiedBy>
  <cp:lastPrinted>2023-04-12T08:48:40Z</cp:lastPrinted>
  <dcterms:created xsi:type="dcterms:W3CDTF">2016-07-02T12:27:50Z</dcterms:created>
  <dcterms:modified xsi:type="dcterms:W3CDTF">2023-10-31T08:03:03Z</dcterms:modified>
</cp:coreProperties>
</file>