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0730" windowHeight="11760" tabRatio="522"/>
  </bookViews>
  <sheets>
    <sheet name="Додаток2 КПК1217670" sheetId="6" r:id="rId1"/>
  </sheets>
  <definedNames>
    <definedName name="_xlnm.Print_Area" localSheetId="0">'Додаток2 КПК1217670'!$A$1:$BY$227</definedName>
  </definedNames>
  <calcPr calcId="124519"/>
</workbook>
</file>

<file path=xl/calcChain.xml><?xml version="1.0" encoding="utf-8"?>
<calcChain xmlns="http://schemas.openxmlformats.org/spreadsheetml/2006/main">
  <c r="BH203" i="6"/>
  <c r="AT203"/>
  <c r="AJ203"/>
  <c r="BH202"/>
  <c r="AT202"/>
  <c r="AJ202"/>
  <c r="BG193"/>
  <c r="AQ193"/>
  <c r="BG192"/>
  <c r="AQ192"/>
  <c r="AZ169"/>
  <c r="AK169"/>
  <c r="BO161"/>
  <c r="AZ161"/>
  <c r="AK161"/>
  <c r="BD102"/>
  <c r="AJ102"/>
  <c r="BD101"/>
  <c r="AJ101"/>
  <c r="BD100"/>
  <c r="AJ100"/>
  <c r="BD99"/>
  <c r="AJ99"/>
  <c r="BU91"/>
  <c r="BB91"/>
  <c r="AI91"/>
  <c r="BU90"/>
  <c r="BB90"/>
  <c r="AI90"/>
  <c r="BU89"/>
  <c r="BB89"/>
  <c r="AI89"/>
  <c r="BU88"/>
  <c r="BB88"/>
  <c r="AI88"/>
  <c r="BG78"/>
  <c r="AM78"/>
  <c r="BG70"/>
  <c r="AM70"/>
  <c r="BG69"/>
  <c r="AM69"/>
  <c r="BU61"/>
  <c r="BB61"/>
  <c r="AI61"/>
  <c r="BU53"/>
  <c r="BB53"/>
  <c r="AI53"/>
  <c r="BU52"/>
  <c r="BB52"/>
  <c r="AI52"/>
  <c r="BG42"/>
  <c r="AM42"/>
  <c r="BG41"/>
  <c r="AM41"/>
  <c r="BG40"/>
  <c r="AM40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<sst xmlns="http://schemas.openxmlformats.org/spreadsheetml/2006/main" count="687" uniqueCount="251">
  <si>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</si>
  <si>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</si>
  <si>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</si>
  <si>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</si>
  <si>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</si>
  <si>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</si>
  <si>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</si>
  <si>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</si>
  <si>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</si>
  <si>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</si>
  <si>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</si>
  <si>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</si>
  <si>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</si>
  <si>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</si>
  <si>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</si>
  <si>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</si>
  <si>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</si>
  <si>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</si>
  <si>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</si>
  <si>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</si>
  <si>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</si>
  <si>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</si>
  <si>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</si>
  <si>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</si>
  <si>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</si>
  <si>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</si>
  <si>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</si>
  <si>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</si>
  <si>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</si>
  <si>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</si>
  <si>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</si>
  <si>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</si>
  <si>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</si>
  <si>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</si>
  <si>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</si>
  <si>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</si>
  <si>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</si>
  <si>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</si>
  <si>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</si>
  <si>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</si>
  <si>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</si>
  <si>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</si>
  <si>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</si>
  <si>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</si>
  <si>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</si>
  <si>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</si>
  <si>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</si>
  <si>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</si>
  <si>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</si>
  <si>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</si>
  <si>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</si>
  <si>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</si>
  <si>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</si>
  <si>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</si>
  <si>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</si>
  <si>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</si>
  <si>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</si>
  <si>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</si>
  <si>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</si>
  <si>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</si>
  <si>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</si>
  <si>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</si>
  <si>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</si>
  <si>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</si>
  <si>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</si>
  <si>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</si>
  <si>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</si>
  <si>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</si>
  <si>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</si>
  <si>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</si>
  <si>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</si>
  <si>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</si>
  <si>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</si>
  <si>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</si>
  <si>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</si>
  <si>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</si>
  <si>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</si>
  <si>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</si>
  <si>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</si>
  <si>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</si>
  <si>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</si>
  <si>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</si>
  <si>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</si>
  <si>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</si>
  <si>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</si>
  <si>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</si>
  <si>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</si>
  <si>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</si>
  <si>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</si>
  <si>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</si>
  <si>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</si>
  <si>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</si>
  <si>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</si>
  <si>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</si>
  <si>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</si>
  <si>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</si>
  <si>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</si>
  <si>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</si>
  <si>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</si>
  <si>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</si>
  <si>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</si>
  <si>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</si>
  <si>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</si>
  <si>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</si>
  <si>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</si>
  <si>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</si>
  <si>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</si>
  <si>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</si>
  <si>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</si>
  <si>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</si>
  <si>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</si>
  <si>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</si>
  <si>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</si>
  <si>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</si>
  <si>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</si>
  <si>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</si>
  <si>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</si>
  <si>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</si>
  <si>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</si>
  <si>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</si>
  <si>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</si>
  <si>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</si>
  <si>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</si>
  <si>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</si>
  <si>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</si>
  <si>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</si>
  <si>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</si>
  <si>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</si>
  <si>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</si>
  <si>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</si>
  <si>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</si>
  <si>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</si>
  <si>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</si>
  <si>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</si>
  <si>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</si>
  <si>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</si>
  <si>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</si>
  <si>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</si>
  <si>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</si>
  <si>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</si>
  <si>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</si>
  <si>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</si>
  <si>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</si>
  <si>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</si>
  <si>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</si>
  <si>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</si>
  <si>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</si>
  <si>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</si>
  <si>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</si>
  <si>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</si>
  <si>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</si>
  <si>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</si>
  <si>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</si>
  <si>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</si>
  <si>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</si>
  <si>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</si>
  <si>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</si>
  <si>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</si>
  <si>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</si>
  <si>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</si>
  <si>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</si>
  <si>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</si>
  <si>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</si>
  <si>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</si>
  <si>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</si>
  <si>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</si>
  <si>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</si>
  <si>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</si>
  <si>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</si>
  <si>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</si>
  <si>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</si>
  <si>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</si>
  <si>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Інші надходження спеціального фонду (розписати за видами надходжень)</t>
  </si>
  <si>
    <t>X</t>
  </si>
  <si>
    <t>Кошти, що передаються із загального фонду бюджету до бюджету розвитку (спеціального фонду)</t>
  </si>
  <si>
    <t>Капітальні трансферти підприємствам (установам, організаціям)</t>
  </si>
  <si>
    <t>КП "Міськсвітло"</t>
  </si>
  <si>
    <t>КП "Послуга"</t>
  </si>
  <si>
    <t>КП "Прилукитепловодопостачання"</t>
  </si>
  <si>
    <t>затрат</t>
  </si>
  <si>
    <t xml:space="preserve">formula=RC[-16]+RC[-8]                          </t>
  </si>
  <si>
    <t>Обсяг видатків, що спрямовуються на поповнення статутного капіталу</t>
  </si>
  <si>
    <t>грн.</t>
  </si>
  <si>
    <t>рішення сесії</t>
  </si>
  <si>
    <t>продукту</t>
  </si>
  <si>
    <t>Кількість комунальних підприємств, які потребують фінансової підтримки</t>
  </si>
  <si>
    <t>од.</t>
  </si>
  <si>
    <t>ефективності</t>
  </si>
  <si>
    <t>Кількість комунальних підприємств,яким виділено кошти на поповнення статутного капіталу</t>
  </si>
  <si>
    <t>якості</t>
  </si>
  <si>
    <t>Співвідношення суми поповнення статутного капіталу до  запланованого</t>
  </si>
  <si>
    <t>відс.</t>
  </si>
  <si>
    <t>Розрахунок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</si>
  <si>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</si>
  <si>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</si>
  <si>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</si>
  <si>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Підтримка підприємств комунальної форми власності</t>
  </si>
  <si>
    <t>Фінансова підтримка підприємств комунальної форми власності</t>
  </si>
  <si>
    <t>Конституція України_x000D_
Бюджетний Кодекс України_x000D_
Закон України "Про місцеве самоврядування"</t>
  </si>
  <si>
    <t>Покращення якості наданих послуг комунальними підприємствами</t>
  </si>
  <si>
    <t>Кошти використано на покращення матеріально-технічної бази комунальних підприємств.</t>
  </si>
  <si>
    <t>(1)(2)</t>
  </si>
  <si>
    <t>Управління житлово - комунального господарства Прилуцької міської ради</t>
  </si>
  <si>
    <t>Керівник установи</t>
  </si>
  <si>
    <t>Керівник фінансової служби</t>
  </si>
  <si>
    <t>Созінов О. С.</t>
  </si>
  <si>
    <t>Василевська В. В.</t>
  </si>
  <si>
    <t>26211349</t>
  </si>
  <si>
    <t>2555600000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</si>
  <si>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</si>
  <si>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</si>
  <si>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</si>
  <si>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</si>
  <si>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</si>
  <si>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</si>
  <si>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</si>
  <si>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</si>
  <si>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</si>
  <si>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</si>
  <si>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</si>
  <si>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</si>
  <si>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</si>
  <si>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</si>
  <si>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</si>
  <si>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</si>
  <si>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</si>
  <si>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</si>
  <si>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</si>
  <si>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</si>
  <si>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</si>
  <si>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</si>
  <si>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</si>
  <si>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</si>
  <si>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</si>
  <si>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</si>
  <si>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</si>
  <si>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</si>
  <si>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</si>
  <si>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</si>
  <si>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</si>
  <si>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</si>
  <si>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</si>
  <si>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</si>
  <si>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</si>
  <si>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</si>
  <si>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</si>
  <si>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(1)(2)(1)(7)(6)(7)(0)</t>
  </si>
  <si>
    <t>(7)(6)(7)(0)</t>
  </si>
  <si>
    <t>(0)(4)(9)(0)</t>
  </si>
  <si>
    <t>Внески до статутного капіталу суб`єктів господарювання</t>
  </si>
  <si>
    <t>(1)(2)(1)</t>
  </si>
</sst>
</file>

<file path=xl/styles.xml><?xml version="1.0" encoding="utf-8"?>
<styleSheet xmlns="http://schemas.openxmlformats.org/spreadsheetml/2006/main">
  <numFmts count="1">
    <numFmt numFmtId="180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28"/>
  <sheetViews>
    <sheetView tabSelected="1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1" t="s">
        <v>202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8"/>
      <c r="AH4" s="35" t="s">
        <v>201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6" t="s">
        <v>207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161</v>
      </c>
      <c r="B7" s="131" t="s">
        <v>202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8"/>
      <c r="AH7" s="35" t="s">
        <v>250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6" t="s">
        <v>207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163</v>
      </c>
      <c r="B10" s="35" t="s">
        <v>246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247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248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7" t="s">
        <v>249</v>
      </c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20"/>
      <c r="BL10" s="136" t="s">
        <v>208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234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29" t="s">
        <v>196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>
      <c r="A18" s="129" t="s">
        <v>197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45" customHeight="1">
      <c r="A21" s="129" t="s">
        <v>198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220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209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210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213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221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25.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 t="s">
        <v>173</v>
      </c>
      <c r="V30" s="95"/>
      <c r="W30" s="95"/>
      <c r="X30" s="95"/>
      <c r="Y30" s="95"/>
      <c r="Z30" s="95">
        <v>5765000</v>
      </c>
      <c r="AA30" s="95"/>
      <c r="AB30" s="95"/>
      <c r="AC30" s="95"/>
      <c r="AD30" s="95"/>
      <c r="AE30" s="96">
        <v>5765000</v>
      </c>
      <c r="AF30" s="97"/>
      <c r="AG30" s="97"/>
      <c r="AH30" s="98"/>
      <c r="AI30" s="96">
        <f>IF(ISNUMBER(U30),U30,0)+IF(ISNUMBER(Z30),Z30,0)</f>
        <v>5765000</v>
      </c>
      <c r="AJ30" s="97"/>
      <c r="AK30" s="97"/>
      <c r="AL30" s="97"/>
      <c r="AM30" s="98"/>
      <c r="AN30" s="96" t="s">
        <v>173</v>
      </c>
      <c r="AO30" s="97"/>
      <c r="AP30" s="97"/>
      <c r="AQ30" s="97"/>
      <c r="AR30" s="98"/>
      <c r="AS30" s="96">
        <v>15108000</v>
      </c>
      <c r="AT30" s="97"/>
      <c r="AU30" s="97"/>
      <c r="AV30" s="97"/>
      <c r="AW30" s="98"/>
      <c r="AX30" s="96">
        <v>15108000</v>
      </c>
      <c r="AY30" s="97"/>
      <c r="AZ30" s="97"/>
      <c r="BA30" s="98"/>
      <c r="BB30" s="96">
        <f>IF(ISNUMBER(AN30),AN30,0)+IF(ISNUMBER(AS30),AS30,0)</f>
        <v>15108000</v>
      </c>
      <c r="BC30" s="97"/>
      <c r="BD30" s="97"/>
      <c r="BE30" s="97"/>
      <c r="BF30" s="98"/>
      <c r="BG30" s="96" t="s">
        <v>173</v>
      </c>
      <c r="BH30" s="97"/>
      <c r="BI30" s="97"/>
      <c r="BJ30" s="97"/>
      <c r="BK30" s="98"/>
      <c r="BL30" s="96">
        <v>1857100</v>
      </c>
      <c r="BM30" s="97"/>
      <c r="BN30" s="97"/>
      <c r="BO30" s="97"/>
      <c r="BP30" s="98"/>
      <c r="BQ30" s="96">
        <v>1857100</v>
      </c>
      <c r="BR30" s="97"/>
      <c r="BS30" s="97"/>
      <c r="BT30" s="98"/>
      <c r="BU30" s="96">
        <f>IF(ISNUMBER(BG30),BG30,0)+IF(ISNUMBER(BL30),BL30,0)</f>
        <v>1857100</v>
      </c>
      <c r="BV30" s="97"/>
      <c r="BW30" s="97"/>
      <c r="BX30" s="97"/>
      <c r="BY30" s="98"/>
      <c r="CA30" s="99" t="s">
        <v>22</v>
      </c>
    </row>
    <row r="31" spans="1:79" s="99" customFormat="1" ht="38.25" customHeight="1">
      <c r="A31" s="89">
        <v>602400</v>
      </c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5765000</v>
      </c>
      <c r="AA31" s="95"/>
      <c r="AB31" s="95"/>
      <c r="AC31" s="95"/>
      <c r="AD31" s="95"/>
      <c r="AE31" s="96">
        <v>5765000</v>
      </c>
      <c r="AF31" s="97"/>
      <c r="AG31" s="97"/>
      <c r="AH31" s="98"/>
      <c r="AI31" s="96">
        <f>IF(ISNUMBER(U31),U31,0)+IF(ISNUMBER(Z31),Z31,0)</f>
        <v>5765000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15108000</v>
      </c>
      <c r="AT31" s="97"/>
      <c r="AU31" s="97"/>
      <c r="AV31" s="97"/>
      <c r="AW31" s="98"/>
      <c r="AX31" s="96">
        <v>15108000</v>
      </c>
      <c r="AY31" s="97"/>
      <c r="AZ31" s="97"/>
      <c r="BA31" s="98"/>
      <c r="BB31" s="96">
        <f>IF(ISNUMBER(AN31),AN31,0)+IF(ISNUMBER(AS31),AS31,0)</f>
        <v>15108000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1857100</v>
      </c>
      <c r="BM31" s="97"/>
      <c r="BN31" s="97"/>
      <c r="BO31" s="97"/>
      <c r="BP31" s="98"/>
      <c r="BQ31" s="96">
        <v>1857100</v>
      </c>
      <c r="BR31" s="97"/>
      <c r="BS31" s="97"/>
      <c r="BT31" s="98"/>
      <c r="BU31" s="96">
        <f>IF(ISNUMBER(BG31),BG31,0)+IF(ISNUMBER(BL31),BL31,0)</f>
        <v>1857100</v>
      </c>
      <c r="BV31" s="97"/>
      <c r="BW31" s="97"/>
      <c r="BX31" s="97"/>
      <c r="BY31" s="98"/>
    </row>
    <row r="32" spans="1:79" s="6" customFormat="1" ht="12.75" customHeight="1">
      <c r="A32" s="86"/>
      <c r="B32" s="87"/>
      <c r="C32" s="87"/>
      <c r="D32" s="88"/>
      <c r="E32" s="100" t="s">
        <v>147</v>
      </c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2"/>
      <c r="U32" s="103">
        <v>0</v>
      </c>
      <c r="V32" s="103"/>
      <c r="W32" s="103"/>
      <c r="X32" s="103"/>
      <c r="Y32" s="103"/>
      <c r="Z32" s="103">
        <v>5765000</v>
      </c>
      <c r="AA32" s="103"/>
      <c r="AB32" s="103"/>
      <c r="AC32" s="103"/>
      <c r="AD32" s="103"/>
      <c r="AE32" s="104">
        <v>5765000</v>
      </c>
      <c r="AF32" s="105"/>
      <c r="AG32" s="105"/>
      <c r="AH32" s="106"/>
      <c r="AI32" s="104">
        <f>IF(ISNUMBER(U32),U32,0)+IF(ISNUMBER(Z32),Z32,0)</f>
        <v>5765000</v>
      </c>
      <c r="AJ32" s="105"/>
      <c r="AK32" s="105"/>
      <c r="AL32" s="105"/>
      <c r="AM32" s="106"/>
      <c r="AN32" s="104">
        <v>0</v>
      </c>
      <c r="AO32" s="105"/>
      <c r="AP32" s="105"/>
      <c r="AQ32" s="105"/>
      <c r="AR32" s="106"/>
      <c r="AS32" s="104">
        <v>15108000</v>
      </c>
      <c r="AT32" s="105"/>
      <c r="AU32" s="105"/>
      <c r="AV32" s="105"/>
      <c r="AW32" s="106"/>
      <c r="AX32" s="104">
        <v>15108000</v>
      </c>
      <c r="AY32" s="105"/>
      <c r="AZ32" s="105"/>
      <c r="BA32" s="106"/>
      <c r="BB32" s="104">
        <f>IF(ISNUMBER(AN32),AN32,0)+IF(ISNUMBER(AS32),AS32,0)</f>
        <v>15108000</v>
      </c>
      <c r="BC32" s="105"/>
      <c r="BD32" s="105"/>
      <c r="BE32" s="105"/>
      <c r="BF32" s="106"/>
      <c r="BG32" s="104">
        <v>0</v>
      </c>
      <c r="BH32" s="105"/>
      <c r="BI32" s="105"/>
      <c r="BJ32" s="105"/>
      <c r="BK32" s="106"/>
      <c r="BL32" s="104">
        <v>1857100</v>
      </c>
      <c r="BM32" s="105"/>
      <c r="BN32" s="105"/>
      <c r="BO32" s="105"/>
      <c r="BP32" s="106"/>
      <c r="BQ32" s="104">
        <v>1857100</v>
      </c>
      <c r="BR32" s="105"/>
      <c r="BS32" s="105"/>
      <c r="BT32" s="106"/>
      <c r="BU32" s="104">
        <f>IF(ISNUMBER(BG32),BG32,0)+IF(ISNUMBER(BL32),BL32,0)</f>
        <v>1857100</v>
      </c>
      <c r="BV32" s="105"/>
      <c r="BW32" s="105"/>
      <c r="BX32" s="105"/>
      <c r="BY32" s="106"/>
    </row>
    <row r="34" spans="1:79" ht="14.25" customHeight="1">
      <c r="A34" s="79" t="s">
        <v>235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15" customHeight="1">
      <c r="A35" s="44" t="s">
        <v>209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</row>
    <row r="36" spans="1:79" ht="22.5" customHeight="1">
      <c r="A36" s="51" t="s">
        <v>2</v>
      </c>
      <c r="B36" s="52"/>
      <c r="C36" s="52"/>
      <c r="D36" s="53"/>
      <c r="E36" s="51" t="s">
        <v>19</v>
      </c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3"/>
      <c r="X36" s="36" t="s">
        <v>231</v>
      </c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  <c r="AR36" s="27" t="s">
        <v>236</v>
      </c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1:79" ht="36" customHeight="1">
      <c r="A37" s="54"/>
      <c r="B37" s="55"/>
      <c r="C37" s="55"/>
      <c r="D37" s="56"/>
      <c r="E37" s="54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27" t="s">
        <v>4</v>
      </c>
      <c r="Y37" s="27"/>
      <c r="Z37" s="27"/>
      <c r="AA37" s="27"/>
      <c r="AB37" s="27"/>
      <c r="AC37" s="27" t="s">
        <v>3</v>
      </c>
      <c r="AD37" s="27"/>
      <c r="AE37" s="27"/>
      <c r="AF37" s="27"/>
      <c r="AG37" s="27"/>
      <c r="AH37" s="57" t="s">
        <v>116</v>
      </c>
      <c r="AI37" s="58"/>
      <c r="AJ37" s="58"/>
      <c r="AK37" s="58"/>
      <c r="AL37" s="59"/>
      <c r="AM37" s="36" t="s">
        <v>5</v>
      </c>
      <c r="AN37" s="37"/>
      <c r="AO37" s="37"/>
      <c r="AP37" s="37"/>
      <c r="AQ37" s="38"/>
      <c r="AR37" s="36" t="s">
        <v>4</v>
      </c>
      <c r="AS37" s="37"/>
      <c r="AT37" s="37"/>
      <c r="AU37" s="37"/>
      <c r="AV37" s="38"/>
      <c r="AW37" s="36" t="s">
        <v>3</v>
      </c>
      <c r="AX37" s="37"/>
      <c r="AY37" s="37"/>
      <c r="AZ37" s="37"/>
      <c r="BA37" s="38"/>
      <c r="BB37" s="57" t="s">
        <v>116</v>
      </c>
      <c r="BC37" s="58"/>
      <c r="BD37" s="58"/>
      <c r="BE37" s="58"/>
      <c r="BF37" s="59"/>
      <c r="BG37" s="36" t="s">
        <v>96</v>
      </c>
      <c r="BH37" s="37"/>
      <c r="BI37" s="37"/>
      <c r="BJ37" s="37"/>
      <c r="BK37" s="38"/>
    </row>
    <row r="38" spans="1:79" ht="15" customHeight="1">
      <c r="A38" s="36">
        <v>1</v>
      </c>
      <c r="B38" s="37"/>
      <c r="C38" s="37"/>
      <c r="D38" s="38"/>
      <c r="E38" s="36">
        <v>2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27">
        <v>3</v>
      </c>
      <c r="Y38" s="27"/>
      <c r="Z38" s="27"/>
      <c r="AA38" s="27"/>
      <c r="AB38" s="27"/>
      <c r="AC38" s="27">
        <v>4</v>
      </c>
      <c r="AD38" s="27"/>
      <c r="AE38" s="27"/>
      <c r="AF38" s="27"/>
      <c r="AG38" s="27"/>
      <c r="AH38" s="27">
        <v>5</v>
      </c>
      <c r="AI38" s="27"/>
      <c r="AJ38" s="27"/>
      <c r="AK38" s="27"/>
      <c r="AL38" s="27"/>
      <c r="AM38" s="27">
        <v>6</v>
      </c>
      <c r="AN38" s="27"/>
      <c r="AO38" s="27"/>
      <c r="AP38" s="27"/>
      <c r="AQ38" s="27"/>
      <c r="AR38" s="36">
        <v>7</v>
      </c>
      <c r="AS38" s="37"/>
      <c r="AT38" s="37"/>
      <c r="AU38" s="37"/>
      <c r="AV38" s="38"/>
      <c r="AW38" s="36">
        <v>8</v>
      </c>
      <c r="AX38" s="37"/>
      <c r="AY38" s="37"/>
      <c r="AZ38" s="37"/>
      <c r="BA38" s="38"/>
      <c r="BB38" s="36">
        <v>9</v>
      </c>
      <c r="BC38" s="37"/>
      <c r="BD38" s="37"/>
      <c r="BE38" s="37"/>
      <c r="BF38" s="38"/>
      <c r="BG38" s="36">
        <v>10</v>
      </c>
      <c r="BH38" s="37"/>
      <c r="BI38" s="37"/>
      <c r="BJ38" s="37"/>
      <c r="BK38" s="38"/>
    </row>
    <row r="39" spans="1:79" ht="20.25" hidden="1" customHeight="1">
      <c r="A39" s="39" t="s">
        <v>56</v>
      </c>
      <c r="B39" s="40"/>
      <c r="C39" s="40"/>
      <c r="D39" s="41"/>
      <c r="E39" s="39" t="s">
        <v>57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26" t="s">
        <v>60</v>
      </c>
      <c r="Y39" s="26"/>
      <c r="Z39" s="26"/>
      <c r="AA39" s="26"/>
      <c r="AB39" s="26"/>
      <c r="AC39" s="26" t="s">
        <v>61</v>
      </c>
      <c r="AD39" s="26"/>
      <c r="AE39" s="26"/>
      <c r="AF39" s="26"/>
      <c r="AG39" s="26"/>
      <c r="AH39" s="39" t="s">
        <v>94</v>
      </c>
      <c r="AI39" s="40"/>
      <c r="AJ39" s="40"/>
      <c r="AK39" s="40"/>
      <c r="AL39" s="41"/>
      <c r="AM39" s="47" t="s">
        <v>170</v>
      </c>
      <c r="AN39" s="48"/>
      <c r="AO39" s="48"/>
      <c r="AP39" s="48"/>
      <c r="AQ39" s="49"/>
      <c r="AR39" s="39" t="s">
        <v>62</v>
      </c>
      <c r="AS39" s="40"/>
      <c r="AT39" s="40"/>
      <c r="AU39" s="40"/>
      <c r="AV39" s="41"/>
      <c r="AW39" s="39" t="s">
        <v>63</v>
      </c>
      <c r="AX39" s="40"/>
      <c r="AY39" s="40"/>
      <c r="AZ39" s="40"/>
      <c r="BA39" s="41"/>
      <c r="BB39" s="39" t="s">
        <v>95</v>
      </c>
      <c r="BC39" s="40"/>
      <c r="BD39" s="40"/>
      <c r="BE39" s="40"/>
      <c r="BF39" s="41"/>
      <c r="BG39" s="47" t="s">
        <v>170</v>
      </c>
      <c r="BH39" s="48"/>
      <c r="BI39" s="48"/>
      <c r="BJ39" s="48"/>
      <c r="BK39" s="49"/>
      <c r="CA39" t="s">
        <v>23</v>
      </c>
    </row>
    <row r="40" spans="1:79" s="99" customFormat="1" ht="25.5" customHeight="1">
      <c r="A40" s="89"/>
      <c r="B40" s="90"/>
      <c r="C40" s="90"/>
      <c r="D40" s="91"/>
      <c r="E40" s="92" t="s">
        <v>172</v>
      </c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4"/>
      <c r="X40" s="96" t="s">
        <v>173</v>
      </c>
      <c r="Y40" s="97"/>
      <c r="Z40" s="97"/>
      <c r="AA40" s="97"/>
      <c r="AB40" s="98"/>
      <c r="AC40" s="96">
        <v>0</v>
      </c>
      <c r="AD40" s="97"/>
      <c r="AE40" s="97"/>
      <c r="AF40" s="97"/>
      <c r="AG40" s="98"/>
      <c r="AH40" s="96">
        <v>0</v>
      </c>
      <c r="AI40" s="97"/>
      <c r="AJ40" s="97"/>
      <c r="AK40" s="97"/>
      <c r="AL40" s="98"/>
      <c r="AM40" s="96">
        <f>IF(ISNUMBER(X40),X40,0)+IF(ISNUMBER(AC40),AC40,0)</f>
        <v>0</v>
      </c>
      <c r="AN40" s="97"/>
      <c r="AO40" s="97"/>
      <c r="AP40" s="97"/>
      <c r="AQ40" s="98"/>
      <c r="AR40" s="96" t="s">
        <v>173</v>
      </c>
      <c r="AS40" s="97"/>
      <c r="AT40" s="97"/>
      <c r="AU40" s="97"/>
      <c r="AV40" s="98"/>
      <c r="AW40" s="96">
        <v>0</v>
      </c>
      <c r="AX40" s="97"/>
      <c r="AY40" s="97"/>
      <c r="AZ40" s="97"/>
      <c r="BA40" s="98"/>
      <c r="BB40" s="96">
        <v>0</v>
      </c>
      <c r="BC40" s="97"/>
      <c r="BD40" s="97"/>
      <c r="BE40" s="97"/>
      <c r="BF40" s="98"/>
      <c r="BG40" s="95">
        <f>IF(ISNUMBER(AR40),AR40,0)+IF(ISNUMBER(AW40),AW40,0)</f>
        <v>0</v>
      </c>
      <c r="BH40" s="95"/>
      <c r="BI40" s="95"/>
      <c r="BJ40" s="95"/>
      <c r="BK40" s="95"/>
      <c r="CA40" s="99" t="s">
        <v>24</v>
      </c>
    </row>
    <row r="41" spans="1:79" s="99" customFormat="1" ht="25.5" customHeight="1">
      <c r="A41" s="89">
        <v>602400</v>
      </c>
      <c r="B41" s="90"/>
      <c r="C41" s="90"/>
      <c r="D41" s="91"/>
      <c r="E41" s="92" t="s">
        <v>174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 t="s">
        <v>173</v>
      </c>
      <c r="Y41" s="97"/>
      <c r="Z41" s="97"/>
      <c r="AA41" s="97"/>
      <c r="AB41" s="98"/>
      <c r="AC41" s="96">
        <v>0</v>
      </c>
      <c r="AD41" s="97"/>
      <c r="AE41" s="97"/>
      <c r="AF41" s="97"/>
      <c r="AG41" s="98"/>
      <c r="AH41" s="96">
        <v>0</v>
      </c>
      <c r="AI41" s="97"/>
      <c r="AJ41" s="97"/>
      <c r="AK41" s="97"/>
      <c r="AL41" s="98"/>
      <c r="AM41" s="96">
        <f>IF(ISNUMBER(X41),X41,0)+IF(ISNUMBER(AC41),AC41,0)</f>
        <v>0</v>
      </c>
      <c r="AN41" s="97"/>
      <c r="AO41" s="97"/>
      <c r="AP41" s="97"/>
      <c r="AQ41" s="98"/>
      <c r="AR41" s="96" t="s">
        <v>173</v>
      </c>
      <c r="AS41" s="97"/>
      <c r="AT41" s="97"/>
      <c r="AU41" s="97"/>
      <c r="AV41" s="98"/>
      <c r="AW41" s="96">
        <v>0</v>
      </c>
      <c r="AX41" s="97"/>
      <c r="AY41" s="97"/>
      <c r="AZ41" s="97"/>
      <c r="BA41" s="98"/>
      <c r="BB41" s="96">
        <v>0</v>
      </c>
      <c r="BC41" s="97"/>
      <c r="BD41" s="97"/>
      <c r="BE41" s="97"/>
      <c r="BF41" s="98"/>
      <c r="BG41" s="95">
        <f>IF(ISNUMBER(AR41),AR41,0)+IF(ISNUMBER(AW41),AW41,0)</f>
        <v>0</v>
      </c>
      <c r="BH41" s="95"/>
      <c r="BI41" s="95"/>
      <c r="BJ41" s="95"/>
      <c r="BK41" s="95"/>
    </row>
    <row r="42" spans="1:79" s="6" customFormat="1" ht="12.75" customHeight="1">
      <c r="A42" s="86"/>
      <c r="B42" s="87"/>
      <c r="C42" s="87"/>
      <c r="D42" s="88"/>
      <c r="E42" s="100" t="s">
        <v>147</v>
      </c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2"/>
      <c r="X42" s="104">
        <v>0</v>
      </c>
      <c r="Y42" s="105"/>
      <c r="Z42" s="105"/>
      <c r="AA42" s="105"/>
      <c r="AB42" s="106"/>
      <c r="AC42" s="104">
        <v>0</v>
      </c>
      <c r="AD42" s="105"/>
      <c r="AE42" s="105"/>
      <c r="AF42" s="105"/>
      <c r="AG42" s="106"/>
      <c r="AH42" s="104">
        <v>0</v>
      </c>
      <c r="AI42" s="105"/>
      <c r="AJ42" s="105"/>
      <c r="AK42" s="105"/>
      <c r="AL42" s="106"/>
      <c r="AM42" s="104">
        <f>IF(ISNUMBER(X42),X42,0)+IF(ISNUMBER(AC42),AC42,0)</f>
        <v>0</v>
      </c>
      <c r="AN42" s="105"/>
      <c r="AO42" s="105"/>
      <c r="AP42" s="105"/>
      <c r="AQ42" s="106"/>
      <c r="AR42" s="104">
        <v>0</v>
      </c>
      <c r="AS42" s="105"/>
      <c r="AT42" s="105"/>
      <c r="AU42" s="105"/>
      <c r="AV42" s="106"/>
      <c r="AW42" s="104">
        <v>0</v>
      </c>
      <c r="AX42" s="105"/>
      <c r="AY42" s="105"/>
      <c r="AZ42" s="105"/>
      <c r="BA42" s="106"/>
      <c r="BB42" s="104">
        <v>0</v>
      </c>
      <c r="BC42" s="105"/>
      <c r="BD42" s="105"/>
      <c r="BE42" s="105"/>
      <c r="BF42" s="106"/>
      <c r="BG42" s="103">
        <f>IF(ISNUMBER(AR42),AR42,0)+IF(ISNUMBER(AW42),AW42,0)</f>
        <v>0</v>
      </c>
      <c r="BH42" s="103"/>
      <c r="BI42" s="103"/>
      <c r="BJ42" s="103"/>
      <c r="BK42" s="103"/>
    </row>
    <row r="43" spans="1:79" s="4" customFormat="1" ht="12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>
      <c r="A45" s="29" t="s">
        <v>117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9"/>
    </row>
    <row r="46" spans="1:79" ht="14.25" customHeight="1">
      <c r="A46" s="29" t="s">
        <v>222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</row>
    <row r="47" spans="1:79" ht="15" customHeight="1">
      <c r="A47" s="31" t="s">
        <v>209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</row>
    <row r="48" spans="1:79" ht="23.1" customHeight="1">
      <c r="A48" s="61" t="s">
        <v>118</v>
      </c>
      <c r="B48" s="62"/>
      <c r="C48" s="62"/>
      <c r="D48" s="63"/>
      <c r="E48" s="27" t="s">
        <v>19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6" t="s">
        <v>210</v>
      </c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8"/>
      <c r="AN48" s="36" t="s">
        <v>213</v>
      </c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8"/>
      <c r="BG48" s="36" t="s">
        <v>221</v>
      </c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8"/>
    </row>
    <row r="49" spans="1:79" ht="48.75" customHeight="1">
      <c r="A49" s="64"/>
      <c r="B49" s="65"/>
      <c r="C49" s="65"/>
      <c r="D49" s="66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36" t="s">
        <v>4</v>
      </c>
      <c r="V49" s="37"/>
      <c r="W49" s="37"/>
      <c r="X49" s="37"/>
      <c r="Y49" s="38"/>
      <c r="Z49" s="36" t="s">
        <v>3</v>
      </c>
      <c r="AA49" s="37"/>
      <c r="AB49" s="37"/>
      <c r="AC49" s="37"/>
      <c r="AD49" s="38"/>
      <c r="AE49" s="57" t="s">
        <v>116</v>
      </c>
      <c r="AF49" s="58"/>
      <c r="AG49" s="58"/>
      <c r="AH49" s="59"/>
      <c r="AI49" s="36" t="s">
        <v>5</v>
      </c>
      <c r="AJ49" s="37"/>
      <c r="AK49" s="37"/>
      <c r="AL49" s="37"/>
      <c r="AM49" s="38"/>
      <c r="AN49" s="36" t="s">
        <v>4</v>
      </c>
      <c r="AO49" s="37"/>
      <c r="AP49" s="37"/>
      <c r="AQ49" s="37"/>
      <c r="AR49" s="38"/>
      <c r="AS49" s="36" t="s">
        <v>3</v>
      </c>
      <c r="AT49" s="37"/>
      <c r="AU49" s="37"/>
      <c r="AV49" s="37"/>
      <c r="AW49" s="38"/>
      <c r="AX49" s="57" t="s">
        <v>116</v>
      </c>
      <c r="AY49" s="58"/>
      <c r="AZ49" s="58"/>
      <c r="BA49" s="59"/>
      <c r="BB49" s="36" t="s">
        <v>96</v>
      </c>
      <c r="BC49" s="37"/>
      <c r="BD49" s="37"/>
      <c r="BE49" s="37"/>
      <c r="BF49" s="38"/>
      <c r="BG49" s="36" t="s">
        <v>4</v>
      </c>
      <c r="BH49" s="37"/>
      <c r="BI49" s="37"/>
      <c r="BJ49" s="37"/>
      <c r="BK49" s="38"/>
      <c r="BL49" s="36" t="s">
        <v>3</v>
      </c>
      <c r="BM49" s="37"/>
      <c r="BN49" s="37"/>
      <c r="BO49" s="37"/>
      <c r="BP49" s="38"/>
      <c r="BQ49" s="57" t="s">
        <v>116</v>
      </c>
      <c r="BR49" s="58"/>
      <c r="BS49" s="58"/>
      <c r="BT49" s="59"/>
      <c r="BU49" s="36" t="s">
        <v>97</v>
      </c>
      <c r="BV49" s="37"/>
      <c r="BW49" s="37"/>
      <c r="BX49" s="37"/>
      <c r="BY49" s="38"/>
    </row>
    <row r="50" spans="1:79" ht="15" customHeight="1">
      <c r="A50" s="36">
        <v>1</v>
      </c>
      <c r="B50" s="37"/>
      <c r="C50" s="37"/>
      <c r="D50" s="38"/>
      <c r="E50" s="36">
        <v>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8"/>
      <c r="U50" s="36">
        <v>3</v>
      </c>
      <c r="V50" s="37"/>
      <c r="W50" s="37"/>
      <c r="X50" s="37"/>
      <c r="Y50" s="38"/>
      <c r="Z50" s="36">
        <v>4</v>
      </c>
      <c r="AA50" s="37"/>
      <c r="AB50" s="37"/>
      <c r="AC50" s="37"/>
      <c r="AD50" s="38"/>
      <c r="AE50" s="36">
        <v>5</v>
      </c>
      <c r="AF50" s="37"/>
      <c r="AG50" s="37"/>
      <c r="AH50" s="38"/>
      <c r="AI50" s="36">
        <v>6</v>
      </c>
      <c r="AJ50" s="37"/>
      <c r="AK50" s="37"/>
      <c r="AL50" s="37"/>
      <c r="AM50" s="38"/>
      <c r="AN50" s="36">
        <v>7</v>
      </c>
      <c r="AO50" s="37"/>
      <c r="AP50" s="37"/>
      <c r="AQ50" s="37"/>
      <c r="AR50" s="38"/>
      <c r="AS50" s="36">
        <v>8</v>
      </c>
      <c r="AT50" s="37"/>
      <c r="AU50" s="37"/>
      <c r="AV50" s="37"/>
      <c r="AW50" s="38"/>
      <c r="AX50" s="36">
        <v>9</v>
      </c>
      <c r="AY50" s="37"/>
      <c r="AZ50" s="37"/>
      <c r="BA50" s="38"/>
      <c r="BB50" s="36">
        <v>10</v>
      </c>
      <c r="BC50" s="37"/>
      <c r="BD50" s="37"/>
      <c r="BE50" s="37"/>
      <c r="BF50" s="38"/>
      <c r="BG50" s="36">
        <v>11</v>
      </c>
      <c r="BH50" s="37"/>
      <c r="BI50" s="37"/>
      <c r="BJ50" s="37"/>
      <c r="BK50" s="38"/>
      <c r="BL50" s="36">
        <v>12</v>
      </c>
      <c r="BM50" s="37"/>
      <c r="BN50" s="37"/>
      <c r="BO50" s="37"/>
      <c r="BP50" s="38"/>
      <c r="BQ50" s="36">
        <v>13</v>
      </c>
      <c r="BR50" s="37"/>
      <c r="BS50" s="37"/>
      <c r="BT50" s="38"/>
      <c r="BU50" s="36">
        <v>14</v>
      </c>
      <c r="BV50" s="37"/>
      <c r="BW50" s="37"/>
      <c r="BX50" s="37"/>
      <c r="BY50" s="38"/>
    </row>
    <row r="51" spans="1:79" s="1" customFormat="1" ht="12.75" hidden="1" customHeight="1">
      <c r="A51" s="39" t="s">
        <v>64</v>
      </c>
      <c r="B51" s="40"/>
      <c r="C51" s="40"/>
      <c r="D51" s="41"/>
      <c r="E51" s="39" t="s">
        <v>57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1"/>
      <c r="U51" s="39" t="s">
        <v>65</v>
      </c>
      <c r="V51" s="40"/>
      <c r="W51" s="40"/>
      <c r="X51" s="40"/>
      <c r="Y51" s="41"/>
      <c r="Z51" s="39" t="s">
        <v>66</v>
      </c>
      <c r="AA51" s="40"/>
      <c r="AB51" s="40"/>
      <c r="AC51" s="40"/>
      <c r="AD51" s="41"/>
      <c r="AE51" s="39" t="s">
        <v>91</v>
      </c>
      <c r="AF51" s="40"/>
      <c r="AG51" s="40"/>
      <c r="AH51" s="41"/>
      <c r="AI51" s="47" t="s">
        <v>169</v>
      </c>
      <c r="AJ51" s="48"/>
      <c r="AK51" s="48"/>
      <c r="AL51" s="48"/>
      <c r="AM51" s="49"/>
      <c r="AN51" s="39" t="s">
        <v>67</v>
      </c>
      <c r="AO51" s="40"/>
      <c r="AP51" s="40"/>
      <c r="AQ51" s="40"/>
      <c r="AR51" s="41"/>
      <c r="AS51" s="39" t="s">
        <v>68</v>
      </c>
      <c r="AT51" s="40"/>
      <c r="AU51" s="40"/>
      <c r="AV51" s="40"/>
      <c r="AW51" s="41"/>
      <c r="AX51" s="39" t="s">
        <v>92</v>
      </c>
      <c r="AY51" s="40"/>
      <c r="AZ51" s="40"/>
      <c r="BA51" s="41"/>
      <c r="BB51" s="47" t="s">
        <v>169</v>
      </c>
      <c r="BC51" s="48"/>
      <c r="BD51" s="48"/>
      <c r="BE51" s="48"/>
      <c r="BF51" s="49"/>
      <c r="BG51" s="39" t="s">
        <v>58</v>
      </c>
      <c r="BH51" s="40"/>
      <c r="BI51" s="40"/>
      <c r="BJ51" s="40"/>
      <c r="BK51" s="41"/>
      <c r="BL51" s="39" t="s">
        <v>59</v>
      </c>
      <c r="BM51" s="40"/>
      <c r="BN51" s="40"/>
      <c r="BO51" s="40"/>
      <c r="BP51" s="41"/>
      <c r="BQ51" s="39" t="s">
        <v>93</v>
      </c>
      <c r="BR51" s="40"/>
      <c r="BS51" s="40"/>
      <c r="BT51" s="41"/>
      <c r="BU51" s="47" t="s">
        <v>169</v>
      </c>
      <c r="BV51" s="48"/>
      <c r="BW51" s="48"/>
      <c r="BX51" s="48"/>
      <c r="BY51" s="49"/>
      <c r="CA51" t="s">
        <v>25</v>
      </c>
    </row>
    <row r="52" spans="1:79" s="99" customFormat="1" ht="25.5" customHeight="1">
      <c r="A52" s="89">
        <v>3210</v>
      </c>
      <c r="B52" s="90"/>
      <c r="C52" s="90"/>
      <c r="D52" s="91"/>
      <c r="E52" s="92" t="s">
        <v>175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5765000</v>
      </c>
      <c r="AA52" s="97"/>
      <c r="AB52" s="97"/>
      <c r="AC52" s="97"/>
      <c r="AD52" s="98"/>
      <c r="AE52" s="96">
        <v>57650000</v>
      </c>
      <c r="AF52" s="97"/>
      <c r="AG52" s="97"/>
      <c r="AH52" s="98"/>
      <c r="AI52" s="96">
        <f>IF(ISNUMBER(U52),U52,0)+IF(ISNUMBER(Z52),Z52,0)</f>
        <v>5765000</v>
      </c>
      <c r="AJ52" s="97"/>
      <c r="AK52" s="97"/>
      <c r="AL52" s="97"/>
      <c r="AM52" s="98"/>
      <c r="AN52" s="96">
        <v>0</v>
      </c>
      <c r="AO52" s="97"/>
      <c r="AP52" s="97"/>
      <c r="AQ52" s="97"/>
      <c r="AR52" s="98"/>
      <c r="AS52" s="96">
        <v>15108000</v>
      </c>
      <c r="AT52" s="97"/>
      <c r="AU52" s="97"/>
      <c r="AV52" s="97"/>
      <c r="AW52" s="98"/>
      <c r="AX52" s="96">
        <v>15108000</v>
      </c>
      <c r="AY52" s="97"/>
      <c r="AZ52" s="97"/>
      <c r="BA52" s="98"/>
      <c r="BB52" s="96">
        <f>IF(ISNUMBER(AN52),AN52,0)+IF(ISNUMBER(AS52),AS52,0)</f>
        <v>15108000</v>
      </c>
      <c r="BC52" s="97"/>
      <c r="BD52" s="97"/>
      <c r="BE52" s="97"/>
      <c r="BF52" s="98"/>
      <c r="BG52" s="96">
        <v>0</v>
      </c>
      <c r="BH52" s="97"/>
      <c r="BI52" s="97"/>
      <c r="BJ52" s="97"/>
      <c r="BK52" s="98"/>
      <c r="BL52" s="96">
        <v>1857100</v>
      </c>
      <c r="BM52" s="97"/>
      <c r="BN52" s="97"/>
      <c r="BO52" s="97"/>
      <c r="BP52" s="98"/>
      <c r="BQ52" s="96">
        <v>1857100</v>
      </c>
      <c r="BR52" s="97"/>
      <c r="BS52" s="97"/>
      <c r="BT52" s="98"/>
      <c r="BU52" s="96">
        <f>IF(ISNUMBER(BG52),BG52,0)+IF(ISNUMBER(BL52),BL52,0)</f>
        <v>1857100</v>
      </c>
      <c r="BV52" s="97"/>
      <c r="BW52" s="97"/>
      <c r="BX52" s="97"/>
      <c r="BY52" s="98"/>
      <c r="CA52" s="99" t="s">
        <v>26</v>
      </c>
    </row>
    <row r="53" spans="1:79" s="6" customFormat="1" ht="12.75" customHeight="1">
      <c r="A53" s="86"/>
      <c r="B53" s="87"/>
      <c r="C53" s="87"/>
      <c r="D53" s="88"/>
      <c r="E53" s="100" t="s">
        <v>147</v>
      </c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2"/>
      <c r="U53" s="104">
        <v>0</v>
      </c>
      <c r="V53" s="105"/>
      <c r="W53" s="105"/>
      <c r="X53" s="105"/>
      <c r="Y53" s="106"/>
      <c r="Z53" s="104">
        <v>5765000</v>
      </c>
      <c r="AA53" s="105"/>
      <c r="AB53" s="105"/>
      <c r="AC53" s="105"/>
      <c r="AD53" s="106"/>
      <c r="AE53" s="104">
        <v>57650000</v>
      </c>
      <c r="AF53" s="105"/>
      <c r="AG53" s="105"/>
      <c r="AH53" s="106"/>
      <c r="AI53" s="104">
        <f>IF(ISNUMBER(U53),U53,0)+IF(ISNUMBER(Z53),Z53,0)</f>
        <v>5765000</v>
      </c>
      <c r="AJ53" s="105"/>
      <c r="AK53" s="105"/>
      <c r="AL53" s="105"/>
      <c r="AM53" s="106"/>
      <c r="AN53" s="104">
        <v>0</v>
      </c>
      <c r="AO53" s="105"/>
      <c r="AP53" s="105"/>
      <c r="AQ53" s="105"/>
      <c r="AR53" s="106"/>
      <c r="AS53" s="104">
        <v>15108000</v>
      </c>
      <c r="AT53" s="105"/>
      <c r="AU53" s="105"/>
      <c r="AV53" s="105"/>
      <c r="AW53" s="106"/>
      <c r="AX53" s="104">
        <v>15108000</v>
      </c>
      <c r="AY53" s="105"/>
      <c r="AZ53" s="105"/>
      <c r="BA53" s="106"/>
      <c r="BB53" s="104">
        <f>IF(ISNUMBER(AN53),AN53,0)+IF(ISNUMBER(AS53),AS53,0)</f>
        <v>15108000</v>
      </c>
      <c r="BC53" s="105"/>
      <c r="BD53" s="105"/>
      <c r="BE53" s="105"/>
      <c r="BF53" s="106"/>
      <c r="BG53" s="104">
        <v>0</v>
      </c>
      <c r="BH53" s="105"/>
      <c r="BI53" s="105"/>
      <c r="BJ53" s="105"/>
      <c r="BK53" s="106"/>
      <c r="BL53" s="104">
        <v>1857100</v>
      </c>
      <c r="BM53" s="105"/>
      <c r="BN53" s="105"/>
      <c r="BO53" s="105"/>
      <c r="BP53" s="106"/>
      <c r="BQ53" s="104">
        <v>1857100</v>
      </c>
      <c r="BR53" s="105"/>
      <c r="BS53" s="105"/>
      <c r="BT53" s="106"/>
      <c r="BU53" s="104">
        <f>IF(ISNUMBER(BG53),BG53,0)+IF(ISNUMBER(BL53),BL53,0)</f>
        <v>1857100</v>
      </c>
      <c r="BV53" s="105"/>
      <c r="BW53" s="105"/>
      <c r="BX53" s="105"/>
      <c r="BY53" s="106"/>
    </row>
    <row r="55" spans="1:79" ht="14.25" customHeight="1">
      <c r="A55" s="29" t="s">
        <v>223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79" ht="15" customHeight="1">
      <c r="A56" s="44" t="s">
        <v>209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</row>
    <row r="57" spans="1:79" ht="23.1" customHeight="1">
      <c r="A57" s="61" t="s">
        <v>119</v>
      </c>
      <c r="B57" s="62"/>
      <c r="C57" s="62"/>
      <c r="D57" s="62"/>
      <c r="E57" s="63"/>
      <c r="F57" s="27" t="s">
        <v>19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210</v>
      </c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8"/>
      <c r="AN57" s="36" t="s">
        <v>213</v>
      </c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8"/>
      <c r="BG57" s="36" t="s">
        <v>221</v>
      </c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8"/>
    </row>
    <row r="58" spans="1:79" ht="51.75" customHeight="1">
      <c r="A58" s="64"/>
      <c r="B58" s="65"/>
      <c r="C58" s="65"/>
      <c r="D58" s="65"/>
      <c r="E58" s="66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4</v>
      </c>
      <c r="V58" s="37"/>
      <c r="W58" s="37"/>
      <c r="X58" s="37"/>
      <c r="Y58" s="38"/>
      <c r="Z58" s="36" t="s">
        <v>3</v>
      </c>
      <c r="AA58" s="37"/>
      <c r="AB58" s="37"/>
      <c r="AC58" s="37"/>
      <c r="AD58" s="38"/>
      <c r="AE58" s="57" t="s">
        <v>116</v>
      </c>
      <c r="AF58" s="58"/>
      <c r="AG58" s="58"/>
      <c r="AH58" s="59"/>
      <c r="AI58" s="36" t="s">
        <v>5</v>
      </c>
      <c r="AJ58" s="37"/>
      <c r="AK58" s="37"/>
      <c r="AL58" s="37"/>
      <c r="AM58" s="38"/>
      <c r="AN58" s="36" t="s">
        <v>4</v>
      </c>
      <c r="AO58" s="37"/>
      <c r="AP58" s="37"/>
      <c r="AQ58" s="37"/>
      <c r="AR58" s="38"/>
      <c r="AS58" s="36" t="s">
        <v>3</v>
      </c>
      <c r="AT58" s="37"/>
      <c r="AU58" s="37"/>
      <c r="AV58" s="37"/>
      <c r="AW58" s="38"/>
      <c r="AX58" s="57" t="s">
        <v>116</v>
      </c>
      <c r="AY58" s="58"/>
      <c r="AZ58" s="58"/>
      <c r="BA58" s="59"/>
      <c r="BB58" s="36" t="s">
        <v>96</v>
      </c>
      <c r="BC58" s="37"/>
      <c r="BD58" s="37"/>
      <c r="BE58" s="37"/>
      <c r="BF58" s="38"/>
      <c r="BG58" s="36" t="s">
        <v>4</v>
      </c>
      <c r="BH58" s="37"/>
      <c r="BI58" s="37"/>
      <c r="BJ58" s="37"/>
      <c r="BK58" s="38"/>
      <c r="BL58" s="36" t="s">
        <v>3</v>
      </c>
      <c r="BM58" s="37"/>
      <c r="BN58" s="37"/>
      <c r="BO58" s="37"/>
      <c r="BP58" s="38"/>
      <c r="BQ58" s="57" t="s">
        <v>116</v>
      </c>
      <c r="BR58" s="58"/>
      <c r="BS58" s="58"/>
      <c r="BT58" s="59"/>
      <c r="BU58" s="27" t="s">
        <v>97</v>
      </c>
      <c r="BV58" s="27"/>
      <c r="BW58" s="27"/>
      <c r="BX58" s="27"/>
      <c r="BY58" s="27"/>
    </row>
    <row r="59" spans="1:79" ht="15" customHeight="1">
      <c r="A59" s="36">
        <v>1</v>
      </c>
      <c r="B59" s="37"/>
      <c r="C59" s="37"/>
      <c r="D59" s="37"/>
      <c r="E59" s="38"/>
      <c r="F59" s="36">
        <v>2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8"/>
      <c r="U59" s="36">
        <v>3</v>
      </c>
      <c r="V59" s="37"/>
      <c r="W59" s="37"/>
      <c r="X59" s="37"/>
      <c r="Y59" s="38"/>
      <c r="Z59" s="36">
        <v>4</v>
      </c>
      <c r="AA59" s="37"/>
      <c r="AB59" s="37"/>
      <c r="AC59" s="37"/>
      <c r="AD59" s="38"/>
      <c r="AE59" s="36">
        <v>5</v>
      </c>
      <c r="AF59" s="37"/>
      <c r="AG59" s="37"/>
      <c r="AH59" s="38"/>
      <c r="AI59" s="36">
        <v>6</v>
      </c>
      <c r="AJ59" s="37"/>
      <c r="AK59" s="37"/>
      <c r="AL59" s="37"/>
      <c r="AM59" s="38"/>
      <c r="AN59" s="36">
        <v>7</v>
      </c>
      <c r="AO59" s="37"/>
      <c r="AP59" s="37"/>
      <c r="AQ59" s="37"/>
      <c r="AR59" s="38"/>
      <c r="AS59" s="36">
        <v>8</v>
      </c>
      <c r="AT59" s="37"/>
      <c r="AU59" s="37"/>
      <c r="AV59" s="37"/>
      <c r="AW59" s="38"/>
      <c r="AX59" s="36">
        <v>9</v>
      </c>
      <c r="AY59" s="37"/>
      <c r="AZ59" s="37"/>
      <c r="BA59" s="38"/>
      <c r="BB59" s="36">
        <v>10</v>
      </c>
      <c r="BC59" s="37"/>
      <c r="BD59" s="37"/>
      <c r="BE59" s="37"/>
      <c r="BF59" s="38"/>
      <c r="BG59" s="36">
        <v>11</v>
      </c>
      <c r="BH59" s="37"/>
      <c r="BI59" s="37"/>
      <c r="BJ59" s="37"/>
      <c r="BK59" s="38"/>
      <c r="BL59" s="36">
        <v>12</v>
      </c>
      <c r="BM59" s="37"/>
      <c r="BN59" s="37"/>
      <c r="BO59" s="37"/>
      <c r="BP59" s="38"/>
      <c r="BQ59" s="36">
        <v>13</v>
      </c>
      <c r="BR59" s="37"/>
      <c r="BS59" s="37"/>
      <c r="BT59" s="38"/>
      <c r="BU59" s="27">
        <v>14</v>
      </c>
      <c r="BV59" s="27"/>
      <c r="BW59" s="27"/>
      <c r="BX59" s="27"/>
      <c r="BY59" s="27"/>
    </row>
    <row r="60" spans="1:79" s="1" customFormat="1" ht="13.5" hidden="1" customHeight="1">
      <c r="A60" s="39" t="s">
        <v>64</v>
      </c>
      <c r="B60" s="40"/>
      <c r="C60" s="40"/>
      <c r="D60" s="40"/>
      <c r="E60" s="41"/>
      <c r="F60" s="39" t="s">
        <v>57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1"/>
      <c r="U60" s="39" t="s">
        <v>65</v>
      </c>
      <c r="V60" s="40"/>
      <c r="W60" s="40"/>
      <c r="X60" s="40"/>
      <c r="Y60" s="41"/>
      <c r="Z60" s="39" t="s">
        <v>66</v>
      </c>
      <c r="AA60" s="40"/>
      <c r="AB60" s="40"/>
      <c r="AC60" s="40"/>
      <c r="AD60" s="41"/>
      <c r="AE60" s="39" t="s">
        <v>91</v>
      </c>
      <c r="AF60" s="40"/>
      <c r="AG60" s="40"/>
      <c r="AH60" s="41"/>
      <c r="AI60" s="47" t="s">
        <v>169</v>
      </c>
      <c r="AJ60" s="48"/>
      <c r="AK60" s="48"/>
      <c r="AL60" s="48"/>
      <c r="AM60" s="49"/>
      <c r="AN60" s="39" t="s">
        <v>67</v>
      </c>
      <c r="AO60" s="40"/>
      <c r="AP60" s="40"/>
      <c r="AQ60" s="40"/>
      <c r="AR60" s="41"/>
      <c r="AS60" s="39" t="s">
        <v>68</v>
      </c>
      <c r="AT60" s="40"/>
      <c r="AU60" s="40"/>
      <c r="AV60" s="40"/>
      <c r="AW60" s="41"/>
      <c r="AX60" s="39" t="s">
        <v>92</v>
      </c>
      <c r="AY60" s="40"/>
      <c r="AZ60" s="40"/>
      <c r="BA60" s="41"/>
      <c r="BB60" s="47" t="s">
        <v>169</v>
      </c>
      <c r="BC60" s="48"/>
      <c r="BD60" s="48"/>
      <c r="BE60" s="48"/>
      <c r="BF60" s="49"/>
      <c r="BG60" s="39" t="s">
        <v>58</v>
      </c>
      <c r="BH60" s="40"/>
      <c r="BI60" s="40"/>
      <c r="BJ60" s="40"/>
      <c r="BK60" s="41"/>
      <c r="BL60" s="39" t="s">
        <v>59</v>
      </c>
      <c r="BM60" s="40"/>
      <c r="BN60" s="40"/>
      <c r="BO60" s="40"/>
      <c r="BP60" s="41"/>
      <c r="BQ60" s="39" t="s">
        <v>93</v>
      </c>
      <c r="BR60" s="40"/>
      <c r="BS60" s="40"/>
      <c r="BT60" s="41"/>
      <c r="BU60" s="50" t="s">
        <v>169</v>
      </c>
      <c r="BV60" s="50"/>
      <c r="BW60" s="50"/>
      <c r="BX60" s="50"/>
      <c r="BY60" s="50"/>
      <c r="CA60" t="s">
        <v>27</v>
      </c>
    </row>
    <row r="61" spans="1:79" s="6" customFormat="1" ht="12.75" customHeight="1">
      <c r="A61" s="86"/>
      <c r="B61" s="87"/>
      <c r="C61" s="87"/>
      <c r="D61" s="87"/>
      <c r="E61" s="88"/>
      <c r="F61" s="86" t="s">
        <v>147</v>
      </c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8"/>
      <c r="U61" s="104"/>
      <c r="V61" s="105"/>
      <c r="W61" s="105"/>
      <c r="X61" s="105"/>
      <c r="Y61" s="106"/>
      <c r="Z61" s="104"/>
      <c r="AA61" s="105"/>
      <c r="AB61" s="105"/>
      <c r="AC61" s="105"/>
      <c r="AD61" s="106"/>
      <c r="AE61" s="104"/>
      <c r="AF61" s="105"/>
      <c r="AG61" s="105"/>
      <c r="AH61" s="106"/>
      <c r="AI61" s="104">
        <f>IF(ISNUMBER(U61),U61,0)+IF(ISNUMBER(Z61),Z61,0)</f>
        <v>0</v>
      </c>
      <c r="AJ61" s="105"/>
      <c r="AK61" s="105"/>
      <c r="AL61" s="105"/>
      <c r="AM61" s="106"/>
      <c r="AN61" s="104"/>
      <c r="AO61" s="105"/>
      <c r="AP61" s="105"/>
      <c r="AQ61" s="105"/>
      <c r="AR61" s="106"/>
      <c r="AS61" s="104"/>
      <c r="AT61" s="105"/>
      <c r="AU61" s="105"/>
      <c r="AV61" s="105"/>
      <c r="AW61" s="106"/>
      <c r="AX61" s="104"/>
      <c r="AY61" s="105"/>
      <c r="AZ61" s="105"/>
      <c r="BA61" s="106"/>
      <c r="BB61" s="104">
        <f>IF(ISNUMBER(AN61),AN61,0)+IF(ISNUMBER(AS61),AS61,0)</f>
        <v>0</v>
      </c>
      <c r="BC61" s="105"/>
      <c r="BD61" s="105"/>
      <c r="BE61" s="105"/>
      <c r="BF61" s="106"/>
      <c r="BG61" s="104"/>
      <c r="BH61" s="105"/>
      <c r="BI61" s="105"/>
      <c r="BJ61" s="105"/>
      <c r="BK61" s="106"/>
      <c r="BL61" s="104"/>
      <c r="BM61" s="105"/>
      <c r="BN61" s="105"/>
      <c r="BO61" s="105"/>
      <c r="BP61" s="106"/>
      <c r="BQ61" s="104"/>
      <c r="BR61" s="105"/>
      <c r="BS61" s="105"/>
      <c r="BT61" s="106"/>
      <c r="BU61" s="104">
        <f>IF(ISNUMBER(BG61),BG61,0)+IF(ISNUMBER(BL61),BL61,0)</f>
        <v>0</v>
      </c>
      <c r="BV61" s="105"/>
      <c r="BW61" s="105"/>
      <c r="BX61" s="105"/>
      <c r="BY61" s="106"/>
      <c r="CA61" s="6" t="s">
        <v>28</v>
      </c>
    </row>
    <row r="63" spans="1:79" ht="14.25" customHeight="1">
      <c r="A63" s="29" t="s">
        <v>237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79" ht="15" customHeight="1">
      <c r="A64" s="44" t="s">
        <v>209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</row>
    <row r="65" spans="1:79" ht="23.1" customHeight="1">
      <c r="A65" s="61" t="s">
        <v>118</v>
      </c>
      <c r="B65" s="62"/>
      <c r="C65" s="62"/>
      <c r="D65" s="63"/>
      <c r="E65" s="51" t="s">
        <v>19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3"/>
      <c r="X65" s="36" t="s">
        <v>231</v>
      </c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8"/>
      <c r="AR65" s="27" t="s">
        <v>236</v>
      </c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</row>
    <row r="66" spans="1:79" ht="48.75" customHeight="1">
      <c r="A66" s="64"/>
      <c r="B66" s="65"/>
      <c r="C66" s="65"/>
      <c r="D66" s="66"/>
      <c r="E66" s="54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6"/>
      <c r="X66" s="51" t="s">
        <v>4</v>
      </c>
      <c r="Y66" s="52"/>
      <c r="Z66" s="52"/>
      <c r="AA66" s="52"/>
      <c r="AB66" s="53"/>
      <c r="AC66" s="51" t="s">
        <v>3</v>
      </c>
      <c r="AD66" s="52"/>
      <c r="AE66" s="52"/>
      <c r="AF66" s="52"/>
      <c r="AG66" s="53"/>
      <c r="AH66" s="57" t="s">
        <v>116</v>
      </c>
      <c r="AI66" s="58"/>
      <c r="AJ66" s="58"/>
      <c r="AK66" s="58"/>
      <c r="AL66" s="59"/>
      <c r="AM66" s="36" t="s">
        <v>5</v>
      </c>
      <c r="AN66" s="37"/>
      <c r="AO66" s="37"/>
      <c r="AP66" s="37"/>
      <c r="AQ66" s="38"/>
      <c r="AR66" s="36" t="s">
        <v>4</v>
      </c>
      <c r="AS66" s="37"/>
      <c r="AT66" s="37"/>
      <c r="AU66" s="37"/>
      <c r="AV66" s="38"/>
      <c r="AW66" s="36" t="s">
        <v>3</v>
      </c>
      <c r="AX66" s="37"/>
      <c r="AY66" s="37"/>
      <c r="AZ66" s="37"/>
      <c r="BA66" s="38"/>
      <c r="BB66" s="57" t="s">
        <v>116</v>
      </c>
      <c r="BC66" s="58"/>
      <c r="BD66" s="58"/>
      <c r="BE66" s="58"/>
      <c r="BF66" s="59"/>
      <c r="BG66" s="36" t="s">
        <v>96</v>
      </c>
      <c r="BH66" s="37"/>
      <c r="BI66" s="37"/>
      <c r="BJ66" s="37"/>
      <c r="BK66" s="38"/>
    </row>
    <row r="67" spans="1:79" ht="12.75" customHeight="1">
      <c r="A67" s="36">
        <v>1</v>
      </c>
      <c r="B67" s="37"/>
      <c r="C67" s="37"/>
      <c r="D67" s="38"/>
      <c r="E67" s="36">
        <v>2</v>
      </c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8"/>
      <c r="X67" s="36">
        <v>3</v>
      </c>
      <c r="Y67" s="37"/>
      <c r="Z67" s="37"/>
      <c r="AA67" s="37"/>
      <c r="AB67" s="38"/>
      <c r="AC67" s="36">
        <v>4</v>
      </c>
      <c r="AD67" s="37"/>
      <c r="AE67" s="37"/>
      <c r="AF67" s="37"/>
      <c r="AG67" s="38"/>
      <c r="AH67" s="36">
        <v>5</v>
      </c>
      <c r="AI67" s="37"/>
      <c r="AJ67" s="37"/>
      <c r="AK67" s="37"/>
      <c r="AL67" s="38"/>
      <c r="AM67" s="36">
        <v>6</v>
      </c>
      <c r="AN67" s="37"/>
      <c r="AO67" s="37"/>
      <c r="AP67" s="37"/>
      <c r="AQ67" s="38"/>
      <c r="AR67" s="36">
        <v>7</v>
      </c>
      <c r="AS67" s="37"/>
      <c r="AT67" s="37"/>
      <c r="AU67" s="37"/>
      <c r="AV67" s="38"/>
      <c r="AW67" s="36">
        <v>8</v>
      </c>
      <c r="AX67" s="37"/>
      <c r="AY67" s="37"/>
      <c r="AZ67" s="37"/>
      <c r="BA67" s="38"/>
      <c r="BB67" s="36">
        <v>9</v>
      </c>
      <c r="BC67" s="37"/>
      <c r="BD67" s="37"/>
      <c r="BE67" s="37"/>
      <c r="BF67" s="38"/>
      <c r="BG67" s="36">
        <v>10</v>
      </c>
      <c r="BH67" s="37"/>
      <c r="BI67" s="37"/>
      <c r="BJ67" s="37"/>
      <c r="BK67" s="38"/>
    </row>
    <row r="68" spans="1:79" s="1" customFormat="1" ht="12.75" hidden="1" customHeight="1">
      <c r="A68" s="39" t="s">
        <v>64</v>
      </c>
      <c r="B68" s="40"/>
      <c r="C68" s="40"/>
      <c r="D68" s="41"/>
      <c r="E68" s="39" t="s">
        <v>57</v>
      </c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1"/>
      <c r="X68" s="68" t="s">
        <v>60</v>
      </c>
      <c r="Y68" s="69"/>
      <c r="Z68" s="69"/>
      <c r="AA68" s="69"/>
      <c r="AB68" s="70"/>
      <c r="AC68" s="68" t="s">
        <v>61</v>
      </c>
      <c r="AD68" s="69"/>
      <c r="AE68" s="69"/>
      <c r="AF68" s="69"/>
      <c r="AG68" s="70"/>
      <c r="AH68" s="39" t="s">
        <v>94</v>
      </c>
      <c r="AI68" s="40"/>
      <c r="AJ68" s="40"/>
      <c r="AK68" s="40"/>
      <c r="AL68" s="41"/>
      <c r="AM68" s="47" t="s">
        <v>170</v>
      </c>
      <c r="AN68" s="48"/>
      <c r="AO68" s="48"/>
      <c r="AP68" s="48"/>
      <c r="AQ68" s="49"/>
      <c r="AR68" s="39" t="s">
        <v>62</v>
      </c>
      <c r="AS68" s="40"/>
      <c r="AT68" s="40"/>
      <c r="AU68" s="40"/>
      <c r="AV68" s="41"/>
      <c r="AW68" s="39" t="s">
        <v>63</v>
      </c>
      <c r="AX68" s="40"/>
      <c r="AY68" s="40"/>
      <c r="AZ68" s="40"/>
      <c r="BA68" s="41"/>
      <c r="BB68" s="39" t="s">
        <v>95</v>
      </c>
      <c r="BC68" s="40"/>
      <c r="BD68" s="40"/>
      <c r="BE68" s="40"/>
      <c r="BF68" s="41"/>
      <c r="BG68" s="47" t="s">
        <v>170</v>
      </c>
      <c r="BH68" s="48"/>
      <c r="BI68" s="48"/>
      <c r="BJ68" s="48"/>
      <c r="BK68" s="49"/>
      <c r="CA68" t="s">
        <v>29</v>
      </c>
    </row>
    <row r="69" spans="1:79" s="99" customFormat="1" ht="25.5" customHeight="1">
      <c r="A69" s="89">
        <v>3210</v>
      </c>
      <c r="B69" s="90"/>
      <c r="C69" s="90"/>
      <c r="D69" s="91"/>
      <c r="E69" s="92" t="s">
        <v>175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0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0</v>
      </c>
      <c r="AN69" s="97"/>
      <c r="AO69" s="97"/>
      <c r="AP69" s="97"/>
      <c r="AQ69" s="98"/>
      <c r="AR69" s="96">
        <v>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0</v>
      </c>
      <c r="BH69" s="95"/>
      <c r="BI69" s="95"/>
      <c r="BJ69" s="95"/>
      <c r="BK69" s="95"/>
      <c r="CA69" s="99" t="s">
        <v>30</v>
      </c>
    </row>
    <row r="70" spans="1:79" s="6" customFormat="1" ht="12.75" customHeight="1">
      <c r="A70" s="86"/>
      <c r="B70" s="87"/>
      <c r="C70" s="87"/>
      <c r="D70" s="88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2"/>
      <c r="X70" s="104">
        <v>0</v>
      </c>
      <c r="Y70" s="105"/>
      <c r="Z70" s="105"/>
      <c r="AA70" s="105"/>
      <c r="AB70" s="106"/>
      <c r="AC70" s="104">
        <v>0</v>
      </c>
      <c r="AD70" s="105"/>
      <c r="AE70" s="105"/>
      <c r="AF70" s="105"/>
      <c r="AG70" s="106"/>
      <c r="AH70" s="104">
        <v>0</v>
      </c>
      <c r="AI70" s="105"/>
      <c r="AJ70" s="105"/>
      <c r="AK70" s="105"/>
      <c r="AL70" s="106"/>
      <c r="AM70" s="104">
        <f>IF(ISNUMBER(X70),X70,0)+IF(ISNUMBER(AC70),AC70,0)</f>
        <v>0</v>
      </c>
      <c r="AN70" s="105"/>
      <c r="AO70" s="105"/>
      <c r="AP70" s="105"/>
      <c r="AQ70" s="106"/>
      <c r="AR70" s="104">
        <v>0</v>
      </c>
      <c r="AS70" s="105"/>
      <c r="AT70" s="105"/>
      <c r="AU70" s="105"/>
      <c r="AV70" s="106"/>
      <c r="AW70" s="104">
        <v>0</v>
      </c>
      <c r="AX70" s="105"/>
      <c r="AY70" s="105"/>
      <c r="AZ70" s="105"/>
      <c r="BA70" s="106"/>
      <c r="BB70" s="104">
        <v>0</v>
      </c>
      <c r="BC70" s="105"/>
      <c r="BD70" s="105"/>
      <c r="BE70" s="105"/>
      <c r="BF70" s="106"/>
      <c r="BG70" s="103">
        <f>IF(ISNUMBER(AR70),AR70,0)+IF(ISNUMBER(AW70),AW70,0)</f>
        <v>0</v>
      </c>
      <c r="BH70" s="103"/>
      <c r="BI70" s="103"/>
      <c r="BJ70" s="103"/>
      <c r="BK70" s="103"/>
    </row>
    <row r="72" spans="1:79" ht="14.25" customHeight="1">
      <c r="A72" s="29" t="s">
        <v>238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>
      <c r="A73" s="44" t="s">
        <v>209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</row>
    <row r="74" spans="1:79" ht="23.1" customHeight="1">
      <c r="A74" s="61" t="s">
        <v>119</v>
      </c>
      <c r="B74" s="62"/>
      <c r="C74" s="62"/>
      <c r="D74" s="62"/>
      <c r="E74" s="63"/>
      <c r="F74" s="51" t="s">
        <v>19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3"/>
      <c r="X74" s="27" t="s">
        <v>231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6" t="s">
        <v>236</v>
      </c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8"/>
    </row>
    <row r="75" spans="1:79" ht="53.25" customHeight="1">
      <c r="A75" s="64"/>
      <c r="B75" s="65"/>
      <c r="C75" s="65"/>
      <c r="D75" s="65"/>
      <c r="E75" s="66"/>
      <c r="F75" s="54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6"/>
      <c r="X75" s="36" t="s">
        <v>4</v>
      </c>
      <c r="Y75" s="37"/>
      <c r="Z75" s="37"/>
      <c r="AA75" s="37"/>
      <c r="AB75" s="38"/>
      <c r="AC75" s="36" t="s">
        <v>3</v>
      </c>
      <c r="AD75" s="37"/>
      <c r="AE75" s="37"/>
      <c r="AF75" s="37"/>
      <c r="AG75" s="38"/>
      <c r="AH75" s="57" t="s">
        <v>116</v>
      </c>
      <c r="AI75" s="58"/>
      <c r="AJ75" s="58"/>
      <c r="AK75" s="58"/>
      <c r="AL75" s="59"/>
      <c r="AM75" s="36" t="s">
        <v>5</v>
      </c>
      <c r="AN75" s="37"/>
      <c r="AO75" s="37"/>
      <c r="AP75" s="37"/>
      <c r="AQ75" s="38"/>
      <c r="AR75" s="36" t="s">
        <v>4</v>
      </c>
      <c r="AS75" s="37"/>
      <c r="AT75" s="37"/>
      <c r="AU75" s="37"/>
      <c r="AV75" s="38"/>
      <c r="AW75" s="36" t="s">
        <v>3</v>
      </c>
      <c r="AX75" s="37"/>
      <c r="AY75" s="37"/>
      <c r="AZ75" s="37"/>
      <c r="BA75" s="38"/>
      <c r="BB75" s="74" t="s">
        <v>116</v>
      </c>
      <c r="BC75" s="74"/>
      <c r="BD75" s="74"/>
      <c r="BE75" s="74"/>
      <c r="BF75" s="74"/>
      <c r="BG75" s="36" t="s">
        <v>96</v>
      </c>
      <c r="BH75" s="37"/>
      <c r="BI75" s="37"/>
      <c r="BJ75" s="37"/>
      <c r="BK75" s="38"/>
    </row>
    <row r="76" spans="1:79" ht="15" customHeight="1">
      <c r="A76" s="36">
        <v>1</v>
      </c>
      <c r="B76" s="37"/>
      <c r="C76" s="37"/>
      <c r="D76" s="37"/>
      <c r="E76" s="38"/>
      <c r="F76" s="36">
        <v>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  <c r="X76" s="36">
        <v>3</v>
      </c>
      <c r="Y76" s="37"/>
      <c r="Z76" s="37"/>
      <c r="AA76" s="37"/>
      <c r="AB76" s="38"/>
      <c r="AC76" s="36">
        <v>4</v>
      </c>
      <c r="AD76" s="37"/>
      <c r="AE76" s="37"/>
      <c r="AF76" s="37"/>
      <c r="AG76" s="38"/>
      <c r="AH76" s="36">
        <v>5</v>
      </c>
      <c r="AI76" s="37"/>
      <c r="AJ76" s="37"/>
      <c r="AK76" s="37"/>
      <c r="AL76" s="38"/>
      <c r="AM76" s="36">
        <v>6</v>
      </c>
      <c r="AN76" s="37"/>
      <c r="AO76" s="37"/>
      <c r="AP76" s="37"/>
      <c r="AQ76" s="38"/>
      <c r="AR76" s="36">
        <v>7</v>
      </c>
      <c r="AS76" s="37"/>
      <c r="AT76" s="37"/>
      <c r="AU76" s="37"/>
      <c r="AV76" s="38"/>
      <c r="AW76" s="36">
        <v>8</v>
      </c>
      <c r="AX76" s="37"/>
      <c r="AY76" s="37"/>
      <c r="AZ76" s="37"/>
      <c r="BA76" s="38"/>
      <c r="BB76" s="36">
        <v>9</v>
      </c>
      <c r="BC76" s="37"/>
      <c r="BD76" s="37"/>
      <c r="BE76" s="37"/>
      <c r="BF76" s="38"/>
      <c r="BG76" s="36">
        <v>10</v>
      </c>
      <c r="BH76" s="37"/>
      <c r="BI76" s="37"/>
      <c r="BJ76" s="37"/>
      <c r="BK76" s="38"/>
    </row>
    <row r="77" spans="1:79" s="1" customFormat="1" ht="15" hidden="1" customHeight="1">
      <c r="A77" s="39" t="s">
        <v>64</v>
      </c>
      <c r="B77" s="40"/>
      <c r="C77" s="40"/>
      <c r="D77" s="40"/>
      <c r="E77" s="41"/>
      <c r="F77" s="39" t="s">
        <v>57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1"/>
      <c r="X77" s="39" t="s">
        <v>60</v>
      </c>
      <c r="Y77" s="40"/>
      <c r="Z77" s="40"/>
      <c r="AA77" s="40"/>
      <c r="AB77" s="41"/>
      <c r="AC77" s="39" t="s">
        <v>61</v>
      </c>
      <c r="AD77" s="40"/>
      <c r="AE77" s="40"/>
      <c r="AF77" s="40"/>
      <c r="AG77" s="41"/>
      <c r="AH77" s="39" t="s">
        <v>94</v>
      </c>
      <c r="AI77" s="40"/>
      <c r="AJ77" s="40"/>
      <c r="AK77" s="40"/>
      <c r="AL77" s="41"/>
      <c r="AM77" s="47" t="s">
        <v>170</v>
      </c>
      <c r="AN77" s="48"/>
      <c r="AO77" s="48"/>
      <c r="AP77" s="48"/>
      <c r="AQ77" s="49"/>
      <c r="AR77" s="39" t="s">
        <v>62</v>
      </c>
      <c r="AS77" s="40"/>
      <c r="AT77" s="40"/>
      <c r="AU77" s="40"/>
      <c r="AV77" s="41"/>
      <c r="AW77" s="39" t="s">
        <v>63</v>
      </c>
      <c r="AX77" s="40"/>
      <c r="AY77" s="40"/>
      <c r="AZ77" s="40"/>
      <c r="BA77" s="41"/>
      <c r="BB77" s="39" t="s">
        <v>95</v>
      </c>
      <c r="BC77" s="40"/>
      <c r="BD77" s="40"/>
      <c r="BE77" s="40"/>
      <c r="BF77" s="41"/>
      <c r="BG77" s="47" t="s">
        <v>170</v>
      </c>
      <c r="BH77" s="48"/>
      <c r="BI77" s="48"/>
      <c r="BJ77" s="48"/>
      <c r="BK77" s="49"/>
      <c r="CA77" t="s">
        <v>31</v>
      </c>
    </row>
    <row r="78" spans="1:79" s="6" customFormat="1" ht="12.75" customHeight="1">
      <c r="A78" s="86"/>
      <c r="B78" s="87"/>
      <c r="C78" s="87"/>
      <c r="D78" s="87"/>
      <c r="E78" s="88"/>
      <c r="F78" s="86" t="s">
        <v>147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107"/>
      <c r="Y78" s="108"/>
      <c r="Z78" s="108"/>
      <c r="AA78" s="108"/>
      <c r="AB78" s="109"/>
      <c r="AC78" s="107"/>
      <c r="AD78" s="108"/>
      <c r="AE78" s="108"/>
      <c r="AF78" s="108"/>
      <c r="AG78" s="109"/>
      <c r="AH78" s="103"/>
      <c r="AI78" s="103"/>
      <c r="AJ78" s="103"/>
      <c r="AK78" s="103"/>
      <c r="AL78" s="103"/>
      <c r="AM78" s="103">
        <f>IF(ISNUMBER(X78),X78,0)+IF(ISNUMBER(AC78),AC78,0)</f>
        <v>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>
        <f>IF(ISNUMBER(AR78),AR78,0)+IF(ISNUMBER(AW78),AW78,0)</f>
        <v>0</v>
      </c>
      <c r="BH78" s="103"/>
      <c r="BI78" s="103"/>
      <c r="BJ78" s="103"/>
      <c r="BK78" s="103"/>
      <c r="CA78" s="6" t="s">
        <v>32</v>
      </c>
    </row>
    <row r="81" spans="1:79" ht="14.25" customHeight="1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>
      <c r="A82" s="29" t="s">
        <v>224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>
      <c r="A83" s="44" t="s">
        <v>209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</row>
    <row r="84" spans="1:79" ht="23.1" customHeight="1">
      <c r="A84" s="51" t="s">
        <v>6</v>
      </c>
      <c r="B84" s="52"/>
      <c r="C84" s="52"/>
      <c r="D84" s="51" t="s">
        <v>121</v>
      </c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3"/>
      <c r="U84" s="36" t="s">
        <v>210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8"/>
      <c r="AN84" s="36" t="s">
        <v>213</v>
      </c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8"/>
      <c r="BG84" s="27" t="s">
        <v>221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>
      <c r="A85" s="54"/>
      <c r="B85" s="55"/>
      <c r="C85" s="55"/>
      <c r="D85" s="54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6"/>
      <c r="U85" s="36" t="s">
        <v>4</v>
      </c>
      <c r="V85" s="37"/>
      <c r="W85" s="37"/>
      <c r="X85" s="37"/>
      <c r="Y85" s="38"/>
      <c r="Z85" s="36" t="s">
        <v>3</v>
      </c>
      <c r="AA85" s="37"/>
      <c r="AB85" s="37"/>
      <c r="AC85" s="37"/>
      <c r="AD85" s="38"/>
      <c r="AE85" s="57" t="s">
        <v>116</v>
      </c>
      <c r="AF85" s="58"/>
      <c r="AG85" s="58"/>
      <c r="AH85" s="59"/>
      <c r="AI85" s="36" t="s">
        <v>5</v>
      </c>
      <c r="AJ85" s="37"/>
      <c r="AK85" s="37"/>
      <c r="AL85" s="37"/>
      <c r="AM85" s="38"/>
      <c r="AN85" s="36" t="s">
        <v>4</v>
      </c>
      <c r="AO85" s="37"/>
      <c r="AP85" s="37"/>
      <c r="AQ85" s="37"/>
      <c r="AR85" s="38"/>
      <c r="AS85" s="36" t="s">
        <v>3</v>
      </c>
      <c r="AT85" s="37"/>
      <c r="AU85" s="37"/>
      <c r="AV85" s="37"/>
      <c r="AW85" s="38"/>
      <c r="AX85" s="57" t="s">
        <v>116</v>
      </c>
      <c r="AY85" s="58"/>
      <c r="AZ85" s="58"/>
      <c r="BA85" s="59"/>
      <c r="BB85" s="36" t="s">
        <v>96</v>
      </c>
      <c r="BC85" s="37"/>
      <c r="BD85" s="37"/>
      <c r="BE85" s="37"/>
      <c r="BF85" s="38"/>
      <c r="BG85" s="36" t="s">
        <v>4</v>
      </c>
      <c r="BH85" s="37"/>
      <c r="BI85" s="37"/>
      <c r="BJ85" s="37"/>
      <c r="BK85" s="38"/>
      <c r="BL85" s="27" t="s">
        <v>3</v>
      </c>
      <c r="BM85" s="27"/>
      <c r="BN85" s="27"/>
      <c r="BO85" s="27"/>
      <c r="BP85" s="27"/>
      <c r="BQ85" s="74" t="s">
        <v>116</v>
      </c>
      <c r="BR85" s="74"/>
      <c r="BS85" s="74"/>
      <c r="BT85" s="74"/>
      <c r="BU85" s="36" t="s">
        <v>97</v>
      </c>
      <c r="BV85" s="37"/>
      <c r="BW85" s="37"/>
      <c r="BX85" s="37"/>
      <c r="BY85" s="38"/>
    </row>
    <row r="86" spans="1:79" ht="15" customHeight="1">
      <c r="A86" s="36">
        <v>1</v>
      </c>
      <c r="B86" s="37"/>
      <c r="C86" s="37"/>
      <c r="D86" s="36">
        <v>2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8"/>
      <c r="U86" s="36">
        <v>3</v>
      </c>
      <c r="V86" s="37"/>
      <c r="W86" s="37"/>
      <c r="X86" s="37"/>
      <c r="Y86" s="38"/>
      <c r="Z86" s="36">
        <v>4</v>
      </c>
      <c r="AA86" s="37"/>
      <c r="AB86" s="37"/>
      <c r="AC86" s="37"/>
      <c r="AD86" s="38"/>
      <c r="AE86" s="36">
        <v>5</v>
      </c>
      <c r="AF86" s="37"/>
      <c r="AG86" s="37"/>
      <c r="AH86" s="38"/>
      <c r="AI86" s="36">
        <v>6</v>
      </c>
      <c r="AJ86" s="37"/>
      <c r="AK86" s="37"/>
      <c r="AL86" s="37"/>
      <c r="AM86" s="38"/>
      <c r="AN86" s="36">
        <v>7</v>
      </c>
      <c r="AO86" s="37"/>
      <c r="AP86" s="37"/>
      <c r="AQ86" s="37"/>
      <c r="AR86" s="38"/>
      <c r="AS86" s="36">
        <v>8</v>
      </c>
      <c r="AT86" s="37"/>
      <c r="AU86" s="37"/>
      <c r="AV86" s="37"/>
      <c r="AW86" s="38"/>
      <c r="AX86" s="27">
        <v>9</v>
      </c>
      <c r="AY86" s="27"/>
      <c r="AZ86" s="27"/>
      <c r="BA86" s="27"/>
      <c r="BB86" s="36">
        <v>10</v>
      </c>
      <c r="BC86" s="37"/>
      <c r="BD86" s="37"/>
      <c r="BE86" s="37"/>
      <c r="BF86" s="38"/>
      <c r="BG86" s="36">
        <v>11</v>
      </c>
      <c r="BH86" s="37"/>
      <c r="BI86" s="37"/>
      <c r="BJ86" s="37"/>
      <c r="BK86" s="38"/>
      <c r="BL86" s="27">
        <v>12</v>
      </c>
      <c r="BM86" s="27"/>
      <c r="BN86" s="27"/>
      <c r="BO86" s="27"/>
      <c r="BP86" s="27"/>
      <c r="BQ86" s="36">
        <v>13</v>
      </c>
      <c r="BR86" s="37"/>
      <c r="BS86" s="37"/>
      <c r="BT86" s="38"/>
      <c r="BU86" s="36">
        <v>14</v>
      </c>
      <c r="BV86" s="37"/>
      <c r="BW86" s="37"/>
      <c r="BX86" s="37"/>
      <c r="BY86" s="38"/>
    </row>
    <row r="87" spans="1:79" s="1" customFormat="1" ht="14.25" hidden="1" customHeight="1">
      <c r="A87" s="39" t="s">
        <v>69</v>
      </c>
      <c r="B87" s="40"/>
      <c r="C87" s="40"/>
      <c r="D87" s="39" t="s">
        <v>57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1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0" t="s">
        <v>169</v>
      </c>
      <c r="AJ87" s="50"/>
      <c r="AK87" s="50"/>
      <c r="AL87" s="50"/>
      <c r="AM87" s="50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0" t="s">
        <v>169</v>
      </c>
      <c r="BC87" s="50"/>
      <c r="BD87" s="50"/>
      <c r="BE87" s="50"/>
      <c r="BF87" s="50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0" t="s">
        <v>169</v>
      </c>
      <c r="BV87" s="50"/>
      <c r="BW87" s="50"/>
      <c r="BX87" s="50"/>
      <c r="BY87" s="50"/>
      <c r="CA87" t="s">
        <v>33</v>
      </c>
    </row>
    <row r="88" spans="1:79" s="99" customFormat="1" ht="12.75" customHeight="1">
      <c r="A88" s="89">
        <v>1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0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0</v>
      </c>
      <c r="AJ88" s="97"/>
      <c r="AK88" s="97"/>
      <c r="AL88" s="97"/>
      <c r="AM88" s="98"/>
      <c r="AN88" s="96">
        <v>0</v>
      </c>
      <c r="AO88" s="97"/>
      <c r="AP88" s="97"/>
      <c r="AQ88" s="97"/>
      <c r="AR88" s="98"/>
      <c r="AS88" s="96">
        <v>5308000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5308000</v>
      </c>
      <c r="BC88" s="97"/>
      <c r="BD88" s="97"/>
      <c r="BE88" s="97"/>
      <c r="BF88" s="98"/>
      <c r="BG88" s="96">
        <v>0</v>
      </c>
      <c r="BH88" s="97"/>
      <c r="BI88" s="97"/>
      <c r="BJ88" s="97"/>
      <c r="BK88" s="98"/>
      <c r="BL88" s="96">
        <v>1308000</v>
      </c>
      <c r="BM88" s="97"/>
      <c r="BN88" s="97"/>
      <c r="BO88" s="97"/>
      <c r="BP88" s="98"/>
      <c r="BQ88" s="96">
        <v>1308000</v>
      </c>
      <c r="BR88" s="97"/>
      <c r="BS88" s="97"/>
      <c r="BT88" s="98"/>
      <c r="BU88" s="96">
        <f>IF(ISNUMBER(BG88),BG88,0)+IF(ISNUMBER(BL88),BL88,0)</f>
        <v>1308000</v>
      </c>
      <c r="BV88" s="97"/>
      <c r="BW88" s="97"/>
      <c r="BX88" s="97"/>
      <c r="BY88" s="98"/>
      <c r="CA88" s="99" t="s">
        <v>34</v>
      </c>
    </row>
    <row r="89" spans="1:79" s="99" customFormat="1" ht="12.75" customHeight="1">
      <c r="A89" s="89">
        <v>2</v>
      </c>
      <c r="B89" s="90"/>
      <c r="C89" s="90"/>
      <c r="D89" s="92" t="s">
        <v>177</v>
      </c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4"/>
      <c r="U89" s="96">
        <v>0</v>
      </c>
      <c r="V89" s="97"/>
      <c r="W89" s="97"/>
      <c r="X89" s="97"/>
      <c r="Y89" s="98"/>
      <c r="Z89" s="96">
        <v>3900000</v>
      </c>
      <c r="AA89" s="97"/>
      <c r="AB89" s="97"/>
      <c r="AC89" s="97"/>
      <c r="AD89" s="98"/>
      <c r="AE89" s="96">
        <v>3900000</v>
      </c>
      <c r="AF89" s="97"/>
      <c r="AG89" s="97"/>
      <c r="AH89" s="98"/>
      <c r="AI89" s="96">
        <f>IF(ISNUMBER(U89),U89,0)+IF(ISNUMBER(Z89),Z89,0)</f>
        <v>3900000</v>
      </c>
      <c r="AJ89" s="97"/>
      <c r="AK89" s="97"/>
      <c r="AL89" s="97"/>
      <c r="AM89" s="98"/>
      <c r="AN89" s="96">
        <v>0</v>
      </c>
      <c r="AO89" s="97"/>
      <c r="AP89" s="97"/>
      <c r="AQ89" s="97"/>
      <c r="AR89" s="98"/>
      <c r="AS89" s="96">
        <v>7800000</v>
      </c>
      <c r="AT89" s="97"/>
      <c r="AU89" s="97"/>
      <c r="AV89" s="97"/>
      <c r="AW89" s="98"/>
      <c r="AX89" s="96">
        <v>0</v>
      </c>
      <c r="AY89" s="97"/>
      <c r="AZ89" s="97"/>
      <c r="BA89" s="98"/>
      <c r="BB89" s="96">
        <f>IF(ISNUMBER(AN89),AN89,0)+IF(ISNUMBER(AS89),AS89,0)</f>
        <v>7800000</v>
      </c>
      <c r="BC89" s="97"/>
      <c r="BD89" s="97"/>
      <c r="BE89" s="97"/>
      <c r="BF89" s="98"/>
      <c r="BG89" s="96">
        <v>0</v>
      </c>
      <c r="BH89" s="97"/>
      <c r="BI89" s="97"/>
      <c r="BJ89" s="97"/>
      <c r="BK89" s="98"/>
      <c r="BL89" s="96">
        <v>149100</v>
      </c>
      <c r="BM89" s="97"/>
      <c r="BN89" s="97"/>
      <c r="BO89" s="97"/>
      <c r="BP89" s="98"/>
      <c r="BQ89" s="96">
        <v>149100</v>
      </c>
      <c r="BR89" s="97"/>
      <c r="BS89" s="97"/>
      <c r="BT89" s="98"/>
      <c r="BU89" s="96">
        <f>IF(ISNUMBER(BG89),BG89,0)+IF(ISNUMBER(BL89),BL89,0)</f>
        <v>149100</v>
      </c>
      <c r="BV89" s="97"/>
      <c r="BW89" s="97"/>
      <c r="BX89" s="97"/>
      <c r="BY89" s="98"/>
    </row>
    <row r="90" spans="1:79" s="99" customFormat="1" ht="12.75" customHeight="1">
      <c r="A90" s="89">
        <v>3</v>
      </c>
      <c r="B90" s="90"/>
      <c r="C90" s="90"/>
      <c r="D90" s="92" t="s">
        <v>178</v>
      </c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4"/>
      <c r="U90" s="96">
        <v>0</v>
      </c>
      <c r="V90" s="97"/>
      <c r="W90" s="97"/>
      <c r="X90" s="97"/>
      <c r="Y90" s="98"/>
      <c r="Z90" s="96">
        <v>1865000</v>
      </c>
      <c r="AA90" s="97"/>
      <c r="AB90" s="97"/>
      <c r="AC90" s="97"/>
      <c r="AD90" s="98"/>
      <c r="AE90" s="96">
        <v>1865000</v>
      </c>
      <c r="AF90" s="97"/>
      <c r="AG90" s="97"/>
      <c r="AH90" s="98"/>
      <c r="AI90" s="96">
        <f>IF(ISNUMBER(U90),U90,0)+IF(ISNUMBER(Z90),Z90,0)</f>
        <v>1865000</v>
      </c>
      <c r="AJ90" s="97"/>
      <c r="AK90" s="97"/>
      <c r="AL90" s="97"/>
      <c r="AM90" s="98"/>
      <c r="AN90" s="96">
        <v>0</v>
      </c>
      <c r="AO90" s="97"/>
      <c r="AP90" s="97"/>
      <c r="AQ90" s="97"/>
      <c r="AR90" s="98"/>
      <c r="AS90" s="96">
        <v>2000000</v>
      </c>
      <c r="AT90" s="97"/>
      <c r="AU90" s="97"/>
      <c r="AV90" s="97"/>
      <c r="AW90" s="98"/>
      <c r="AX90" s="96">
        <v>0</v>
      </c>
      <c r="AY90" s="97"/>
      <c r="AZ90" s="97"/>
      <c r="BA90" s="98"/>
      <c r="BB90" s="96">
        <f>IF(ISNUMBER(AN90),AN90,0)+IF(ISNUMBER(AS90),AS90,0)</f>
        <v>2000000</v>
      </c>
      <c r="BC90" s="97"/>
      <c r="BD90" s="97"/>
      <c r="BE90" s="97"/>
      <c r="BF90" s="98"/>
      <c r="BG90" s="96">
        <v>0</v>
      </c>
      <c r="BH90" s="97"/>
      <c r="BI90" s="97"/>
      <c r="BJ90" s="97"/>
      <c r="BK90" s="98"/>
      <c r="BL90" s="96">
        <v>400000</v>
      </c>
      <c r="BM90" s="97"/>
      <c r="BN90" s="97"/>
      <c r="BO90" s="97"/>
      <c r="BP90" s="98"/>
      <c r="BQ90" s="96">
        <v>400000</v>
      </c>
      <c r="BR90" s="97"/>
      <c r="BS90" s="97"/>
      <c r="BT90" s="98"/>
      <c r="BU90" s="96">
        <f>IF(ISNUMBER(BG90),BG90,0)+IF(ISNUMBER(BL90),BL90,0)</f>
        <v>400000</v>
      </c>
      <c r="BV90" s="97"/>
      <c r="BW90" s="97"/>
      <c r="BX90" s="97"/>
      <c r="BY90" s="98"/>
    </row>
    <row r="91" spans="1:79" s="6" customFormat="1" ht="12.75" customHeight="1">
      <c r="A91" s="86"/>
      <c r="B91" s="87"/>
      <c r="C91" s="87"/>
      <c r="D91" s="100" t="s">
        <v>147</v>
      </c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2"/>
      <c r="U91" s="104">
        <v>0</v>
      </c>
      <c r="V91" s="105"/>
      <c r="W91" s="105"/>
      <c r="X91" s="105"/>
      <c r="Y91" s="106"/>
      <c r="Z91" s="104">
        <v>5765000</v>
      </c>
      <c r="AA91" s="105"/>
      <c r="AB91" s="105"/>
      <c r="AC91" s="105"/>
      <c r="AD91" s="106"/>
      <c r="AE91" s="104">
        <v>5765000</v>
      </c>
      <c r="AF91" s="105"/>
      <c r="AG91" s="105"/>
      <c r="AH91" s="106"/>
      <c r="AI91" s="104">
        <f>IF(ISNUMBER(U91),U91,0)+IF(ISNUMBER(Z91),Z91,0)</f>
        <v>5765000</v>
      </c>
      <c r="AJ91" s="105"/>
      <c r="AK91" s="105"/>
      <c r="AL91" s="105"/>
      <c r="AM91" s="106"/>
      <c r="AN91" s="104">
        <v>0</v>
      </c>
      <c r="AO91" s="105"/>
      <c r="AP91" s="105"/>
      <c r="AQ91" s="105"/>
      <c r="AR91" s="106"/>
      <c r="AS91" s="104">
        <v>15108000</v>
      </c>
      <c r="AT91" s="105"/>
      <c r="AU91" s="105"/>
      <c r="AV91" s="105"/>
      <c r="AW91" s="106"/>
      <c r="AX91" s="104">
        <v>0</v>
      </c>
      <c r="AY91" s="105"/>
      <c r="AZ91" s="105"/>
      <c r="BA91" s="106"/>
      <c r="BB91" s="104">
        <f>IF(ISNUMBER(AN91),AN91,0)+IF(ISNUMBER(AS91),AS91,0)</f>
        <v>15108000</v>
      </c>
      <c r="BC91" s="105"/>
      <c r="BD91" s="105"/>
      <c r="BE91" s="105"/>
      <c r="BF91" s="106"/>
      <c r="BG91" s="104">
        <v>0</v>
      </c>
      <c r="BH91" s="105"/>
      <c r="BI91" s="105"/>
      <c r="BJ91" s="105"/>
      <c r="BK91" s="106"/>
      <c r="BL91" s="104">
        <v>1857100</v>
      </c>
      <c r="BM91" s="105"/>
      <c r="BN91" s="105"/>
      <c r="BO91" s="105"/>
      <c r="BP91" s="106"/>
      <c r="BQ91" s="104">
        <v>1857100</v>
      </c>
      <c r="BR91" s="105"/>
      <c r="BS91" s="105"/>
      <c r="BT91" s="106"/>
      <c r="BU91" s="104">
        <f>IF(ISNUMBER(BG91),BG91,0)+IF(ISNUMBER(BL91),BL91,0)</f>
        <v>1857100</v>
      </c>
      <c r="BV91" s="105"/>
      <c r="BW91" s="105"/>
      <c r="BX91" s="105"/>
      <c r="BY91" s="106"/>
    </row>
    <row r="93" spans="1:79" ht="14.25" customHeight="1">
      <c r="A93" s="29" t="s">
        <v>239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</row>
    <row r="94" spans="1:79" ht="15" customHeight="1">
      <c r="A94" s="75" t="s">
        <v>209</v>
      </c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</row>
    <row r="95" spans="1:79" ht="23.1" customHeight="1">
      <c r="A95" s="51" t="s">
        <v>6</v>
      </c>
      <c r="B95" s="52"/>
      <c r="C95" s="52"/>
      <c r="D95" s="51" t="s">
        <v>121</v>
      </c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3"/>
      <c r="U95" s="27" t="s">
        <v>231</v>
      </c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 t="s">
        <v>236</v>
      </c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</row>
    <row r="96" spans="1:79" ht="54" customHeight="1">
      <c r="A96" s="54"/>
      <c r="B96" s="55"/>
      <c r="C96" s="55"/>
      <c r="D96" s="54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6"/>
      <c r="U96" s="36" t="s">
        <v>4</v>
      </c>
      <c r="V96" s="37"/>
      <c r="W96" s="37"/>
      <c r="X96" s="37"/>
      <c r="Y96" s="38"/>
      <c r="Z96" s="36" t="s">
        <v>3</v>
      </c>
      <c r="AA96" s="37"/>
      <c r="AB96" s="37"/>
      <c r="AC96" s="37"/>
      <c r="AD96" s="38"/>
      <c r="AE96" s="57" t="s">
        <v>116</v>
      </c>
      <c r="AF96" s="58"/>
      <c r="AG96" s="58"/>
      <c r="AH96" s="58"/>
      <c r="AI96" s="59"/>
      <c r="AJ96" s="36" t="s">
        <v>5</v>
      </c>
      <c r="AK96" s="37"/>
      <c r="AL96" s="37"/>
      <c r="AM96" s="37"/>
      <c r="AN96" s="38"/>
      <c r="AO96" s="36" t="s">
        <v>4</v>
      </c>
      <c r="AP96" s="37"/>
      <c r="AQ96" s="37"/>
      <c r="AR96" s="37"/>
      <c r="AS96" s="38"/>
      <c r="AT96" s="36" t="s">
        <v>3</v>
      </c>
      <c r="AU96" s="37"/>
      <c r="AV96" s="37"/>
      <c r="AW96" s="37"/>
      <c r="AX96" s="38"/>
      <c r="AY96" s="57" t="s">
        <v>116</v>
      </c>
      <c r="AZ96" s="58"/>
      <c r="BA96" s="58"/>
      <c r="BB96" s="58"/>
      <c r="BC96" s="59"/>
      <c r="BD96" s="27" t="s">
        <v>96</v>
      </c>
      <c r="BE96" s="27"/>
      <c r="BF96" s="27"/>
      <c r="BG96" s="27"/>
      <c r="BH96" s="27"/>
    </row>
    <row r="97" spans="1:79" ht="15" customHeight="1">
      <c r="A97" s="36" t="s">
        <v>168</v>
      </c>
      <c r="B97" s="37"/>
      <c r="C97" s="37"/>
      <c r="D97" s="36">
        <v>2</v>
      </c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8"/>
      <c r="U97" s="36">
        <v>3</v>
      </c>
      <c r="V97" s="37"/>
      <c r="W97" s="37"/>
      <c r="X97" s="37"/>
      <c r="Y97" s="38"/>
      <c r="Z97" s="36">
        <v>4</v>
      </c>
      <c r="AA97" s="37"/>
      <c r="AB97" s="37"/>
      <c r="AC97" s="37"/>
      <c r="AD97" s="38"/>
      <c r="AE97" s="36">
        <v>5</v>
      </c>
      <c r="AF97" s="37"/>
      <c r="AG97" s="37"/>
      <c r="AH97" s="37"/>
      <c r="AI97" s="38"/>
      <c r="AJ97" s="36">
        <v>6</v>
      </c>
      <c r="AK97" s="37"/>
      <c r="AL97" s="37"/>
      <c r="AM97" s="37"/>
      <c r="AN97" s="38"/>
      <c r="AO97" s="36">
        <v>7</v>
      </c>
      <c r="AP97" s="37"/>
      <c r="AQ97" s="37"/>
      <c r="AR97" s="37"/>
      <c r="AS97" s="38"/>
      <c r="AT97" s="36">
        <v>8</v>
      </c>
      <c r="AU97" s="37"/>
      <c r="AV97" s="37"/>
      <c r="AW97" s="37"/>
      <c r="AX97" s="38"/>
      <c r="AY97" s="36">
        <v>9</v>
      </c>
      <c r="AZ97" s="37"/>
      <c r="BA97" s="37"/>
      <c r="BB97" s="37"/>
      <c r="BC97" s="38"/>
      <c r="BD97" s="36">
        <v>10</v>
      </c>
      <c r="BE97" s="37"/>
      <c r="BF97" s="37"/>
      <c r="BG97" s="37"/>
      <c r="BH97" s="38"/>
    </row>
    <row r="98" spans="1:79" s="1" customFormat="1" ht="12.75" hidden="1" customHeight="1">
      <c r="A98" s="39" t="s">
        <v>69</v>
      </c>
      <c r="B98" s="40"/>
      <c r="C98" s="40"/>
      <c r="D98" s="39" t="s">
        <v>57</v>
      </c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1"/>
      <c r="U98" s="39" t="s">
        <v>60</v>
      </c>
      <c r="V98" s="40"/>
      <c r="W98" s="40"/>
      <c r="X98" s="40"/>
      <c r="Y98" s="41"/>
      <c r="Z98" s="39" t="s">
        <v>61</v>
      </c>
      <c r="AA98" s="40"/>
      <c r="AB98" s="40"/>
      <c r="AC98" s="40"/>
      <c r="AD98" s="41"/>
      <c r="AE98" s="39" t="s">
        <v>94</v>
      </c>
      <c r="AF98" s="40"/>
      <c r="AG98" s="40"/>
      <c r="AH98" s="40"/>
      <c r="AI98" s="41"/>
      <c r="AJ98" s="47" t="s">
        <v>170</v>
      </c>
      <c r="AK98" s="48"/>
      <c r="AL98" s="48"/>
      <c r="AM98" s="48"/>
      <c r="AN98" s="49"/>
      <c r="AO98" s="39" t="s">
        <v>62</v>
      </c>
      <c r="AP98" s="40"/>
      <c r="AQ98" s="40"/>
      <c r="AR98" s="40"/>
      <c r="AS98" s="41"/>
      <c r="AT98" s="39" t="s">
        <v>63</v>
      </c>
      <c r="AU98" s="40"/>
      <c r="AV98" s="40"/>
      <c r="AW98" s="40"/>
      <c r="AX98" s="41"/>
      <c r="AY98" s="39" t="s">
        <v>95</v>
      </c>
      <c r="AZ98" s="40"/>
      <c r="BA98" s="40"/>
      <c r="BB98" s="40"/>
      <c r="BC98" s="41"/>
      <c r="BD98" s="50" t="s">
        <v>170</v>
      </c>
      <c r="BE98" s="50"/>
      <c r="BF98" s="50"/>
      <c r="BG98" s="50"/>
      <c r="BH98" s="50"/>
      <c r="CA98" s="1" t="s">
        <v>35</v>
      </c>
    </row>
    <row r="99" spans="1:79" s="99" customFormat="1" ht="12.75" customHeight="1">
      <c r="A99" s="89">
        <v>1</v>
      </c>
      <c r="B99" s="90"/>
      <c r="C99" s="90"/>
      <c r="D99" s="92" t="s">
        <v>176</v>
      </c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4"/>
      <c r="U99" s="96">
        <v>0</v>
      </c>
      <c r="V99" s="97"/>
      <c r="W99" s="97"/>
      <c r="X99" s="97"/>
      <c r="Y99" s="98"/>
      <c r="Z99" s="96">
        <v>0</v>
      </c>
      <c r="AA99" s="97"/>
      <c r="AB99" s="97"/>
      <c r="AC99" s="97"/>
      <c r="AD99" s="98"/>
      <c r="AE99" s="95">
        <v>0</v>
      </c>
      <c r="AF99" s="95"/>
      <c r="AG99" s="95"/>
      <c r="AH99" s="95"/>
      <c r="AI99" s="95"/>
      <c r="AJ99" s="110">
        <f>IF(ISNUMBER(U99),U99,0)+IF(ISNUMBER(Z99),Z99,0)</f>
        <v>0</v>
      </c>
      <c r="AK99" s="110"/>
      <c r="AL99" s="110"/>
      <c r="AM99" s="110"/>
      <c r="AN99" s="110"/>
      <c r="AO99" s="95">
        <v>0</v>
      </c>
      <c r="AP99" s="95"/>
      <c r="AQ99" s="95"/>
      <c r="AR99" s="95"/>
      <c r="AS99" s="95"/>
      <c r="AT99" s="110">
        <v>0</v>
      </c>
      <c r="AU99" s="110"/>
      <c r="AV99" s="110"/>
      <c r="AW99" s="110"/>
      <c r="AX99" s="110"/>
      <c r="AY99" s="95">
        <v>0</v>
      </c>
      <c r="AZ99" s="95"/>
      <c r="BA99" s="95"/>
      <c r="BB99" s="95"/>
      <c r="BC99" s="95"/>
      <c r="BD99" s="110">
        <f>IF(ISNUMBER(AO99),AO99,0)+IF(ISNUMBER(AT99),AT99,0)</f>
        <v>0</v>
      </c>
      <c r="BE99" s="110"/>
      <c r="BF99" s="110"/>
      <c r="BG99" s="110"/>
      <c r="BH99" s="110"/>
      <c r="CA99" s="99" t="s">
        <v>36</v>
      </c>
    </row>
    <row r="100" spans="1:79" s="99" customFormat="1" ht="12.75" customHeight="1">
      <c r="A100" s="89">
        <v>2</v>
      </c>
      <c r="B100" s="90"/>
      <c r="C100" s="90"/>
      <c r="D100" s="92" t="s">
        <v>177</v>
      </c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4"/>
      <c r="U100" s="96">
        <v>0</v>
      </c>
      <c r="V100" s="97"/>
      <c r="W100" s="97"/>
      <c r="X100" s="97"/>
      <c r="Y100" s="98"/>
      <c r="Z100" s="96">
        <v>0</v>
      </c>
      <c r="AA100" s="97"/>
      <c r="AB100" s="97"/>
      <c r="AC100" s="97"/>
      <c r="AD100" s="98"/>
      <c r="AE100" s="95">
        <v>0</v>
      </c>
      <c r="AF100" s="95"/>
      <c r="AG100" s="95"/>
      <c r="AH100" s="95"/>
      <c r="AI100" s="95"/>
      <c r="AJ100" s="110">
        <f>IF(ISNUMBER(U100),U100,0)+IF(ISNUMBER(Z100),Z100,0)</f>
        <v>0</v>
      </c>
      <c r="AK100" s="110"/>
      <c r="AL100" s="110"/>
      <c r="AM100" s="110"/>
      <c r="AN100" s="110"/>
      <c r="AO100" s="95">
        <v>0</v>
      </c>
      <c r="AP100" s="95"/>
      <c r="AQ100" s="95"/>
      <c r="AR100" s="95"/>
      <c r="AS100" s="95"/>
      <c r="AT100" s="110">
        <v>0</v>
      </c>
      <c r="AU100" s="110"/>
      <c r="AV100" s="110"/>
      <c r="AW100" s="110"/>
      <c r="AX100" s="110"/>
      <c r="AY100" s="95">
        <v>0</v>
      </c>
      <c r="AZ100" s="95"/>
      <c r="BA100" s="95"/>
      <c r="BB100" s="95"/>
      <c r="BC100" s="95"/>
      <c r="BD100" s="110">
        <f>IF(ISNUMBER(AO100),AO100,0)+IF(ISNUMBER(AT100),AT100,0)</f>
        <v>0</v>
      </c>
      <c r="BE100" s="110"/>
      <c r="BF100" s="110"/>
      <c r="BG100" s="110"/>
      <c r="BH100" s="110"/>
    </row>
    <row r="101" spans="1:79" s="99" customFormat="1" ht="12.75" customHeight="1">
      <c r="A101" s="89">
        <v>3</v>
      </c>
      <c r="B101" s="90"/>
      <c r="C101" s="90"/>
      <c r="D101" s="92" t="s">
        <v>178</v>
      </c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4"/>
      <c r="U101" s="96">
        <v>0</v>
      </c>
      <c r="V101" s="97"/>
      <c r="W101" s="97"/>
      <c r="X101" s="97"/>
      <c r="Y101" s="98"/>
      <c r="Z101" s="96">
        <v>0</v>
      </c>
      <c r="AA101" s="97"/>
      <c r="AB101" s="97"/>
      <c r="AC101" s="97"/>
      <c r="AD101" s="98"/>
      <c r="AE101" s="95">
        <v>0</v>
      </c>
      <c r="AF101" s="95"/>
      <c r="AG101" s="95"/>
      <c r="AH101" s="95"/>
      <c r="AI101" s="95"/>
      <c r="AJ101" s="110">
        <f>IF(ISNUMBER(U101),U101,0)+IF(ISNUMBER(Z101),Z101,0)</f>
        <v>0</v>
      </c>
      <c r="AK101" s="110"/>
      <c r="AL101" s="110"/>
      <c r="AM101" s="110"/>
      <c r="AN101" s="110"/>
      <c r="AO101" s="95">
        <v>0</v>
      </c>
      <c r="AP101" s="95"/>
      <c r="AQ101" s="95"/>
      <c r="AR101" s="95"/>
      <c r="AS101" s="95"/>
      <c r="AT101" s="110">
        <v>0</v>
      </c>
      <c r="AU101" s="110"/>
      <c r="AV101" s="110"/>
      <c r="AW101" s="110"/>
      <c r="AX101" s="110"/>
      <c r="AY101" s="95">
        <v>0</v>
      </c>
      <c r="AZ101" s="95"/>
      <c r="BA101" s="95"/>
      <c r="BB101" s="95"/>
      <c r="BC101" s="95"/>
      <c r="BD101" s="110">
        <f>IF(ISNUMBER(AO101),AO101,0)+IF(ISNUMBER(AT101),AT101,0)</f>
        <v>0</v>
      </c>
      <c r="BE101" s="110"/>
      <c r="BF101" s="110"/>
      <c r="BG101" s="110"/>
      <c r="BH101" s="110"/>
    </row>
    <row r="102" spans="1:79" s="6" customFormat="1" ht="12.75" customHeight="1">
      <c r="A102" s="86"/>
      <c r="B102" s="87"/>
      <c r="C102" s="87"/>
      <c r="D102" s="100" t="s">
        <v>147</v>
      </c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2"/>
      <c r="U102" s="104">
        <v>0</v>
      </c>
      <c r="V102" s="105"/>
      <c r="W102" s="105"/>
      <c r="X102" s="105"/>
      <c r="Y102" s="106"/>
      <c r="Z102" s="104">
        <v>0</v>
      </c>
      <c r="AA102" s="105"/>
      <c r="AB102" s="105"/>
      <c r="AC102" s="105"/>
      <c r="AD102" s="106"/>
      <c r="AE102" s="103">
        <v>0</v>
      </c>
      <c r="AF102" s="103"/>
      <c r="AG102" s="103"/>
      <c r="AH102" s="103"/>
      <c r="AI102" s="103"/>
      <c r="AJ102" s="85">
        <f>IF(ISNUMBER(U102),U102,0)+IF(ISNUMBER(Z102),Z102,0)</f>
        <v>0</v>
      </c>
      <c r="AK102" s="85"/>
      <c r="AL102" s="85"/>
      <c r="AM102" s="85"/>
      <c r="AN102" s="85"/>
      <c r="AO102" s="103">
        <v>0</v>
      </c>
      <c r="AP102" s="103"/>
      <c r="AQ102" s="103"/>
      <c r="AR102" s="103"/>
      <c r="AS102" s="103"/>
      <c r="AT102" s="85">
        <v>0</v>
      </c>
      <c r="AU102" s="85"/>
      <c r="AV102" s="85"/>
      <c r="AW102" s="85"/>
      <c r="AX102" s="85"/>
      <c r="AY102" s="103">
        <v>0</v>
      </c>
      <c r="AZ102" s="103"/>
      <c r="BA102" s="103"/>
      <c r="BB102" s="103"/>
      <c r="BC102" s="103"/>
      <c r="BD102" s="85">
        <f>IF(ISNUMBER(AO102),AO102,0)+IF(ISNUMBER(AT102),AT102,0)</f>
        <v>0</v>
      </c>
      <c r="BE102" s="85"/>
      <c r="BF102" s="85"/>
      <c r="BG102" s="85"/>
      <c r="BH102" s="85"/>
    </row>
    <row r="103" spans="1:79" s="5" customFormat="1" ht="12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</row>
    <row r="105" spans="1:79" ht="14.25" customHeight="1">
      <c r="A105" s="29" t="s">
        <v>152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</row>
    <row r="106" spans="1:79" ht="14.25" customHeight="1">
      <c r="A106" s="29" t="s">
        <v>225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</row>
    <row r="107" spans="1:79" ht="23.1" customHeight="1">
      <c r="A107" s="51" t="s">
        <v>6</v>
      </c>
      <c r="B107" s="52"/>
      <c r="C107" s="52"/>
      <c r="D107" s="27" t="s">
        <v>9</v>
      </c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 t="s">
        <v>8</v>
      </c>
      <c r="R107" s="27"/>
      <c r="S107" s="27"/>
      <c r="T107" s="27"/>
      <c r="U107" s="27"/>
      <c r="V107" s="27" t="s">
        <v>7</v>
      </c>
      <c r="W107" s="27"/>
      <c r="X107" s="27"/>
      <c r="Y107" s="27"/>
      <c r="Z107" s="27"/>
      <c r="AA107" s="27"/>
      <c r="AB107" s="27"/>
      <c r="AC107" s="27"/>
      <c r="AD107" s="27"/>
      <c r="AE107" s="27"/>
      <c r="AF107" s="36" t="s">
        <v>210</v>
      </c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8"/>
      <c r="AU107" s="36" t="s">
        <v>213</v>
      </c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8"/>
      <c r="BJ107" s="36" t="s">
        <v>221</v>
      </c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8"/>
    </row>
    <row r="108" spans="1:79" ht="32.25" customHeight="1">
      <c r="A108" s="54"/>
      <c r="B108" s="55"/>
      <c r="C108" s="55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 t="s">
        <v>4</v>
      </c>
      <c r="AG108" s="27"/>
      <c r="AH108" s="27"/>
      <c r="AI108" s="27"/>
      <c r="AJ108" s="27"/>
      <c r="AK108" s="27" t="s">
        <v>3</v>
      </c>
      <c r="AL108" s="27"/>
      <c r="AM108" s="27"/>
      <c r="AN108" s="27"/>
      <c r="AO108" s="27"/>
      <c r="AP108" s="27" t="s">
        <v>123</v>
      </c>
      <c r="AQ108" s="27"/>
      <c r="AR108" s="27"/>
      <c r="AS108" s="27"/>
      <c r="AT108" s="27"/>
      <c r="AU108" s="27" t="s">
        <v>4</v>
      </c>
      <c r="AV108" s="27"/>
      <c r="AW108" s="27"/>
      <c r="AX108" s="27"/>
      <c r="AY108" s="27"/>
      <c r="AZ108" s="27" t="s">
        <v>3</v>
      </c>
      <c r="BA108" s="27"/>
      <c r="BB108" s="27"/>
      <c r="BC108" s="27"/>
      <c r="BD108" s="27"/>
      <c r="BE108" s="27" t="s">
        <v>90</v>
      </c>
      <c r="BF108" s="27"/>
      <c r="BG108" s="27"/>
      <c r="BH108" s="27"/>
      <c r="BI108" s="27"/>
      <c r="BJ108" s="27" t="s">
        <v>4</v>
      </c>
      <c r="BK108" s="27"/>
      <c r="BL108" s="27"/>
      <c r="BM108" s="27"/>
      <c r="BN108" s="27"/>
      <c r="BO108" s="27" t="s">
        <v>3</v>
      </c>
      <c r="BP108" s="27"/>
      <c r="BQ108" s="27"/>
      <c r="BR108" s="27"/>
      <c r="BS108" s="27"/>
      <c r="BT108" s="27" t="s">
        <v>97</v>
      </c>
      <c r="BU108" s="27"/>
      <c r="BV108" s="27"/>
      <c r="BW108" s="27"/>
      <c r="BX108" s="27"/>
    </row>
    <row r="109" spans="1:79" ht="15" customHeight="1">
      <c r="A109" s="36">
        <v>1</v>
      </c>
      <c r="B109" s="37"/>
      <c r="C109" s="37"/>
      <c r="D109" s="27">
        <v>2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>
        <v>3</v>
      </c>
      <c r="R109" s="27"/>
      <c r="S109" s="27"/>
      <c r="T109" s="27"/>
      <c r="U109" s="27"/>
      <c r="V109" s="27">
        <v>4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27">
        <v>5</v>
      </c>
      <c r="AG109" s="27"/>
      <c r="AH109" s="27"/>
      <c r="AI109" s="27"/>
      <c r="AJ109" s="27"/>
      <c r="AK109" s="27">
        <v>6</v>
      </c>
      <c r="AL109" s="27"/>
      <c r="AM109" s="27"/>
      <c r="AN109" s="27"/>
      <c r="AO109" s="27"/>
      <c r="AP109" s="27">
        <v>7</v>
      </c>
      <c r="AQ109" s="27"/>
      <c r="AR109" s="27"/>
      <c r="AS109" s="27"/>
      <c r="AT109" s="27"/>
      <c r="AU109" s="27">
        <v>8</v>
      </c>
      <c r="AV109" s="27"/>
      <c r="AW109" s="27"/>
      <c r="AX109" s="27"/>
      <c r="AY109" s="27"/>
      <c r="AZ109" s="27">
        <v>9</v>
      </c>
      <c r="BA109" s="27"/>
      <c r="BB109" s="27"/>
      <c r="BC109" s="27"/>
      <c r="BD109" s="27"/>
      <c r="BE109" s="27">
        <v>10</v>
      </c>
      <c r="BF109" s="27"/>
      <c r="BG109" s="27"/>
      <c r="BH109" s="27"/>
      <c r="BI109" s="27"/>
      <c r="BJ109" s="27">
        <v>11</v>
      </c>
      <c r="BK109" s="27"/>
      <c r="BL109" s="27"/>
      <c r="BM109" s="27"/>
      <c r="BN109" s="27"/>
      <c r="BO109" s="27">
        <v>12</v>
      </c>
      <c r="BP109" s="27"/>
      <c r="BQ109" s="27"/>
      <c r="BR109" s="27"/>
      <c r="BS109" s="27"/>
      <c r="BT109" s="27">
        <v>13</v>
      </c>
      <c r="BU109" s="27"/>
      <c r="BV109" s="27"/>
      <c r="BW109" s="27"/>
      <c r="BX109" s="27"/>
    </row>
    <row r="110" spans="1:79" ht="10.5" hidden="1" customHeight="1">
      <c r="A110" s="39" t="s">
        <v>154</v>
      </c>
      <c r="B110" s="40"/>
      <c r="C110" s="40"/>
      <c r="D110" s="27" t="s">
        <v>57</v>
      </c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 t="s">
        <v>70</v>
      </c>
      <c r="R110" s="27"/>
      <c r="S110" s="27"/>
      <c r="T110" s="27"/>
      <c r="U110" s="27"/>
      <c r="V110" s="27" t="s">
        <v>71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26" t="s">
        <v>111</v>
      </c>
      <c r="AG110" s="26"/>
      <c r="AH110" s="26"/>
      <c r="AI110" s="26"/>
      <c r="AJ110" s="26"/>
      <c r="AK110" s="30" t="s">
        <v>112</v>
      </c>
      <c r="AL110" s="30"/>
      <c r="AM110" s="30"/>
      <c r="AN110" s="30"/>
      <c r="AO110" s="30"/>
      <c r="AP110" s="50" t="s">
        <v>180</v>
      </c>
      <c r="AQ110" s="50"/>
      <c r="AR110" s="50"/>
      <c r="AS110" s="50"/>
      <c r="AT110" s="50"/>
      <c r="AU110" s="26" t="s">
        <v>113</v>
      </c>
      <c r="AV110" s="26"/>
      <c r="AW110" s="26"/>
      <c r="AX110" s="26"/>
      <c r="AY110" s="26"/>
      <c r="AZ110" s="30" t="s">
        <v>114</v>
      </c>
      <c r="BA110" s="30"/>
      <c r="BB110" s="30"/>
      <c r="BC110" s="30"/>
      <c r="BD110" s="30"/>
      <c r="BE110" s="50" t="s">
        <v>180</v>
      </c>
      <c r="BF110" s="50"/>
      <c r="BG110" s="50"/>
      <c r="BH110" s="50"/>
      <c r="BI110" s="50"/>
      <c r="BJ110" s="26" t="s">
        <v>105</v>
      </c>
      <c r="BK110" s="26"/>
      <c r="BL110" s="26"/>
      <c r="BM110" s="26"/>
      <c r="BN110" s="26"/>
      <c r="BO110" s="30" t="s">
        <v>106</v>
      </c>
      <c r="BP110" s="30"/>
      <c r="BQ110" s="30"/>
      <c r="BR110" s="30"/>
      <c r="BS110" s="30"/>
      <c r="BT110" s="50" t="s">
        <v>180</v>
      </c>
      <c r="BU110" s="50"/>
      <c r="BV110" s="50"/>
      <c r="BW110" s="50"/>
      <c r="BX110" s="50"/>
      <c r="CA110" t="s">
        <v>37</v>
      </c>
    </row>
    <row r="111" spans="1:79" s="6" customFormat="1" ht="15" customHeight="1">
      <c r="A111" s="86">
        <v>0</v>
      </c>
      <c r="B111" s="87"/>
      <c r="C111" s="87"/>
      <c r="D111" s="111" t="s">
        <v>179</v>
      </c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  <c r="CA111" s="6" t="s">
        <v>38</v>
      </c>
    </row>
    <row r="112" spans="1:79" s="99" customFormat="1" ht="42.75" customHeight="1">
      <c r="A112" s="89">
        <v>0</v>
      </c>
      <c r="B112" s="90"/>
      <c r="C112" s="90"/>
      <c r="D112" s="116" t="s">
        <v>181</v>
      </c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8"/>
      <c r="Q112" s="27" t="s">
        <v>182</v>
      </c>
      <c r="R112" s="27"/>
      <c r="S112" s="27"/>
      <c r="T112" s="27"/>
      <c r="U112" s="27"/>
      <c r="V112" s="27" t="s">
        <v>183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9">
        <v>0</v>
      </c>
      <c r="AG112" s="119"/>
      <c r="AH112" s="119"/>
      <c r="AI112" s="119"/>
      <c r="AJ112" s="119"/>
      <c r="AK112" s="119">
        <v>5765000</v>
      </c>
      <c r="AL112" s="119"/>
      <c r="AM112" s="119"/>
      <c r="AN112" s="119"/>
      <c r="AO112" s="119"/>
      <c r="AP112" s="119">
        <v>5765000</v>
      </c>
      <c r="AQ112" s="119"/>
      <c r="AR112" s="119"/>
      <c r="AS112" s="119"/>
      <c r="AT112" s="119"/>
      <c r="AU112" s="119">
        <v>0</v>
      </c>
      <c r="AV112" s="119"/>
      <c r="AW112" s="119"/>
      <c r="AX112" s="119"/>
      <c r="AY112" s="119"/>
      <c r="AZ112" s="119">
        <v>15108000</v>
      </c>
      <c r="BA112" s="119"/>
      <c r="BB112" s="119"/>
      <c r="BC112" s="119"/>
      <c r="BD112" s="119"/>
      <c r="BE112" s="119">
        <v>15108000</v>
      </c>
      <c r="BF112" s="119"/>
      <c r="BG112" s="119"/>
      <c r="BH112" s="119"/>
      <c r="BI112" s="119"/>
      <c r="BJ112" s="119">
        <v>0</v>
      </c>
      <c r="BK112" s="119"/>
      <c r="BL112" s="119"/>
      <c r="BM112" s="119"/>
      <c r="BN112" s="119"/>
      <c r="BO112" s="119">
        <v>1857000</v>
      </c>
      <c r="BP112" s="119"/>
      <c r="BQ112" s="119"/>
      <c r="BR112" s="119"/>
      <c r="BS112" s="119"/>
      <c r="BT112" s="119">
        <v>1857000</v>
      </c>
      <c r="BU112" s="119"/>
      <c r="BV112" s="119"/>
      <c r="BW112" s="119"/>
      <c r="BX112" s="119"/>
    </row>
    <row r="113" spans="1:79" s="6" customFormat="1" ht="15" customHeight="1">
      <c r="A113" s="86">
        <v>0</v>
      </c>
      <c r="B113" s="87"/>
      <c r="C113" s="87"/>
      <c r="D113" s="113" t="s">
        <v>184</v>
      </c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5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</row>
    <row r="114" spans="1:79" s="99" customFormat="1" ht="42.75" customHeight="1">
      <c r="A114" s="89">
        <v>0</v>
      </c>
      <c r="B114" s="90"/>
      <c r="C114" s="90"/>
      <c r="D114" s="116" t="s">
        <v>185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27" t="s">
        <v>186</v>
      </c>
      <c r="R114" s="27"/>
      <c r="S114" s="27"/>
      <c r="T114" s="27"/>
      <c r="U114" s="27"/>
      <c r="V114" s="27" t="s">
        <v>183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119">
        <v>0</v>
      </c>
      <c r="AG114" s="119"/>
      <c r="AH114" s="119"/>
      <c r="AI114" s="119"/>
      <c r="AJ114" s="119"/>
      <c r="AK114" s="119">
        <v>2</v>
      </c>
      <c r="AL114" s="119"/>
      <c r="AM114" s="119"/>
      <c r="AN114" s="119"/>
      <c r="AO114" s="119"/>
      <c r="AP114" s="119">
        <v>2</v>
      </c>
      <c r="AQ114" s="119"/>
      <c r="AR114" s="119"/>
      <c r="AS114" s="119"/>
      <c r="AT114" s="119"/>
      <c r="AU114" s="119">
        <v>0</v>
      </c>
      <c r="AV114" s="119"/>
      <c r="AW114" s="119"/>
      <c r="AX114" s="119"/>
      <c r="AY114" s="119"/>
      <c r="AZ114" s="119">
        <v>3</v>
      </c>
      <c r="BA114" s="119"/>
      <c r="BB114" s="119"/>
      <c r="BC114" s="119"/>
      <c r="BD114" s="119"/>
      <c r="BE114" s="119">
        <v>3</v>
      </c>
      <c r="BF114" s="119"/>
      <c r="BG114" s="119"/>
      <c r="BH114" s="119"/>
      <c r="BI114" s="119"/>
      <c r="BJ114" s="119">
        <v>0</v>
      </c>
      <c r="BK114" s="119"/>
      <c r="BL114" s="119"/>
      <c r="BM114" s="119"/>
      <c r="BN114" s="119"/>
      <c r="BO114" s="119">
        <v>3</v>
      </c>
      <c r="BP114" s="119"/>
      <c r="BQ114" s="119"/>
      <c r="BR114" s="119"/>
      <c r="BS114" s="119"/>
      <c r="BT114" s="119">
        <v>3</v>
      </c>
      <c r="BU114" s="119"/>
      <c r="BV114" s="119"/>
      <c r="BW114" s="119"/>
      <c r="BX114" s="119"/>
    </row>
    <row r="115" spans="1:79" s="6" customFormat="1" ht="15" customHeight="1">
      <c r="A115" s="86">
        <v>0</v>
      </c>
      <c r="B115" s="87"/>
      <c r="C115" s="87"/>
      <c r="D115" s="113" t="s">
        <v>187</v>
      </c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2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</row>
    <row r="116" spans="1:79" s="99" customFormat="1" ht="57" customHeight="1">
      <c r="A116" s="89">
        <v>0</v>
      </c>
      <c r="B116" s="90"/>
      <c r="C116" s="90"/>
      <c r="D116" s="116" t="s">
        <v>188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27" t="s">
        <v>186</v>
      </c>
      <c r="R116" s="27"/>
      <c r="S116" s="27"/>
      <c r="T116" s="27"/>
      <c r="U116" s="27"/>
      <c r="V116" s="27" t="s">
        <v>183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119">
        <v>0</v>
      </c>
      <c r="AG116" s="119"/>
      <c r="AH116" s="119"/>
      <c r="AI116" s="119"/>
      <c r="AJ116" s="119"/>
      <c r="AK116" s="119">
        <v>2</v>
      </c>
      <c r="AL116" s="119"/>
      <c r="AM116" s="119"/>
      <c r="AN116" s="119"/>
      <c r="AO116" s="119"/>
      <c r="AP116" s="119">
        <v>2</v>
      </c>
      <c r="AQ116" s="119"/>
      <c r="AR116" s="119"/>
      <c r="AS116" s="119"/>
      <c r="AT116" s="119"/>
      <c r="AU116" s="119">
        <v>0</v>
      </c>
      <c r="AV116" s="119"/>
      <c r="AW116" s="119"/>
      <c r="AX116" s="119"/>
      <c r="AY116" s="119"/>
      <c r="AZ116" s="119">
        <v>3</v>
      </c>
      <c r="BA116" s="119"/>
      <c r="BB116" s="119"/>
      <c r="BC116" s="119"/>
      <c r="BD116" s="119"/>
      <c r="BE116" s="119">
        <v>3</v>
      </c>
      <c r="BF116" s="119"/>
      <c r="BG116" s="119"/>
      <c r="BH116" s="119"/>
      <c r="BI116" s="119"/>
      <c r="BJ116" s="119">
        <v>0</v>
      </c>
      <c r="BK116" s="119"/>
      <c r="BL116" s="119"/>
      <c r="BM116" s="119"/>
      <c r="BN116" s="119"/>
      <c r="BO116" s="119">
        <v>3</v>
      </c>
      <c r="BP116" s="119"/>
      <c r="BQ116" s="119"/>
      <c r="BR116" s="119"/>
      <c r="BS116" s="119"/>
      <c r="BT116" s="119">
        <v>3</v>
      </c>
      <c r="BU116" s="119"/>
      <c r="BV116" s="119"/>
      <c r="BW116" s="119"/>
      <c r="BX116" s="119"/>
    </row>
    <row r="117" spans="1:79" s="6" customFormat="1" ht="15" customHeight="1">
      <c r="A117" s="86">
        <v>0</v>
      </c>
      <c r="B117" s="87"/>
      <c r="C117" s="87"/>
      <c r="D117" s="113" t="s">
        <v>189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2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</row>
    <row r="118" spans="1:79" s="99" customFormat="1" ht="42.75" customHeight="1">
      <c r="A118" s="89">
        <v>0</v>
      </c>
      <c r="B118" s="90"/>
      <c r="C118" s="90"/>
      <c r="D118" s="116" t="s">
        <v>190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27" t="s">
        <v>191</v>
      </c>
      <c r="R118" s="27"/>
      <c r="S118" s="27"/>
      <c r="T118" s="27"/>
      <c r="U118" s="27"/>
      <c r="V118" s="27" t="s">
        <v>192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119">
        <v>0</v>
      </c>
      <c r="AG118" s="119"/>
      <c r="AH118" s="119"/>
      <c r="AI118" s="119"/>
      <c r="AJ118" s="119"/>
      <c r="AK118" s="119">
        <v>100</v>
      </c>
      <c r="AL118" s="119"/>
      <c r="AM118" s="119"/>
      <c r="AN118" s="119"/>
      <c r="AO118" s="119"/>
      <c r="AP118" s="119">
        <v>100</v>
      </c>
      <c r="AQ118" s="119"/>
      <c r="AR118" s="119"/>
      <c r="AS118" s="119"/>
      <c r="AT118" s="119"/>
      <c r="AU118" s="119">
        <v>0</v>
      </c>
      <c r="AV118" s="119"/>
      <c r="AW118" s="119"/>
      <c r="AX118" s="119"/>
      <c r="AY118" s="119"/>
      <c r="AZ118" s="119">
        <v>100</v>
      </c>
      <c r="BA118" s="119"/>
      <c r="BB118" s="119"/>
      <c r="BC118" s="119"/>
      <c r="BD118" s="119"/>
      <c r="BE118" s="119">
        <v>100</v>
      </c>
      <c r="BF118" s="119"/>
      <c r="BG118" s="119"/>
      <c r="BH118" s="119"/>
      <c r="BI118" s="119"/>
      <c r="BJ118" s="119">
        <v>0</v>
      </c>
      <c r="BK118" s="119"/>
      <c r="BL118" s="119"/>
      <c r="BM118" s="119"/>
      <c r="BN118" s="119"/>
      <c r="BO118" s="119">
        <v>100</v>
      </c>
      <c r="BP118" s="119"/>
      <c r="BQ118" s="119"/>
      <c r="BR118" s="119"/>
      <c r="BS118" s="119"/>
      <c r="BT118" s="119">
        <v>100</v>
      </c>
      <c r="BU118" s="119"/>
      <c r="BV118" s="119"/>
      <c r="BW118" s="119"/>
      <c r="BX118" s="119"/>
    </row>
    <row r="120" spans="1:79" ht="14.25" customHeight="1">
      <c r="A120" s="29" t="s">
        <v>240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</row>
    <row r="121" spans="1:79" ht="23.1" customHeight="1">
      <c r="A121" s="51" t="s">
        <v>6</v>
      </c>
      <c r="B121" s="52"/>
      <c r="C121" s="52"/>
      <c r="D121" s="27" t="s">
        <v>9</v>
      </c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 t="s">
        <v>8</v>
      </c>
      <c r="R121" s="27"/>
      <c r="S121" s="27"/>
      <c r="T121" s="27"/>
      <c r="U121" s="27"/>
      <c r="V121" s="27" t="s">
        <v>7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36" t="s">
        <v>231</v>
      </c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8"/>
      <c r="AU121" s="36" t="s">
        <v>236</v>
      </c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8"/>
    </row>
    <row r="122" spans="1:79" ht="28.5" customHeight="1">
      <c r="A122" s="54"/>
      <c r="B122" s="55"/>
      <c r="C122" s="55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 t="s">
        <v>4</v>
      </c>
      <c r="AG122" s="27"/>
      <c r="AH122" s="27"/>
      <c r="AI122" s="27"/>
      <c r="AJ122" s="27"/>
      <c r="AK122" s="27" t="s">
        <v>3</v>
      </c>
      <c r="AL122" s="27"/>
      <c r="AM122" s="27"/>
      <c r="AN122" s="27"/>
      <c r="AO122" s="27"/>
      <c r="AP122" s="27" t="s">
        <v>123</v>
      </c>
      <c r="AQ122" s="27"/>
      <c r="AR122" s="27"/>
      <c r="AS122" s="27"/>
      <c r="AT122" s="27"/>
      <c r="AU122" s="27" t="s">
        <v>4</v>
      </c>
      <c r="AV122" s="27"/>
      <c r="AW122" s="27"/>
      <c r="AX122" s="27"/>
      <c r="AY122" s="27"/>
      <c r="AZ122" s="27" t="s">
        <v>3</v>
      </c>
      <c r="BA122" s="27"/>
      <c r="BB122" s="27"/>
      <c r="BC122" s="27"/>
      <c r="BD122" s="27"/>
      <c r="BE122" s="27" t="s">
        <v>90</v>
      </c>
      <c r="BF122" s="27"/>
      <c r="BG122" s="27"/>
      <c r="BH122" s="27"/>
      <c r="BI122" s="27"/>
    </row>
    <row r="123" spans="1:79" ht="15" customHeight="1">
      <c r="A123" s="36">
        <v>1</v>
      </c>
      <c r="B123" s="37"/>
      <c r="C123" s="37"/>
      <c r="D123" s="27">
        <v>2</v>
      </c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>
        <v>3</v>
      </c>
      <c r="R123" s="27"/>
      <c r="S123" s="27"/>
      <c r="T123" s="27"/>
      <c r="U123" s="27"/>
      <c r="V123" s="27">
        <v>4</v>
      </c>
      <c r="W123" s="27"/>
      <c r="X123" s="27"/>
      <c r="Y123" s="27"/>
      <c r="Z123" s="27"/>
      <c r="AA123" s="27"/>
      <c r="AB123" s="27"/>
      <c r="AC123" s="27"/>
      <c r="AD123" s="27"/>
      <c r="AE123" s="27"/>
      <c r="AF123" s="27">
        <v>5</v>
      </c>
      <c r="AG123" s="27"/>
      <c r="AH123" s="27"/>
      <c r="AI123" s="27"/>
      <c r="AJ123" s="27"/>
      <c r="AK123" s="27">
        <v>6</v>
      </c>
      <c r="AL123" s="27"/>
      <c r="AM123" s="27"/>
      <c r="AN123" s="27"/>
      <c r="AO123" s="27"/>
      <c r="AP123" s="27">
        <v>7</v>
      </c>
      <c r="AQ123" s="27"/>
      <c r="AR123" s="27"/>
      <c r="AS123" s="27"/>
      <c r="AT123" s="27"/>
      <c r="AU123" s="27">
        <v>8</v>
      </c>
      <c r="AV123" s="27"/>
      <c r="AW123" s="27"/>
      <c r="AX123" s="27"/>
      <c r="AY123" s="27"/>
      <c r="AZ123" s="27">
        <v>9</v>
      </c>
      <c r="BA123" s="27"/>
      <c r="BB123" s="27"/>
      <c r="BC123" s="27"/>
      <c r="BD123" s="27"/>
      <c r="BE123" s="27">
        <v>10</v>
      </c>
      <c r="BF123" s="27"/>
      <c r="BG123" s="27"/>
      <c r="BH123" s="27"/>
      <c r="BI123" s="27"/>
    </row>
    <row r="124" spans="1:79" ht="15.75" hidden="1" customHeight="1">
      <c r="A124" s="39" t="s">
        <v>154</v>
      </c>
      <c r="B124" s="40"/>
      <c r="C124" s="40"/>
      <c r="D124" s="27" t="s">
        <v>57</v>
      </c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 t="s">
        <v>70</v>
      </c>
      <c r="R124" s="27"/>
      <c r="S124" s="27"/>
      <c r="T124" s="27"/>
      <c r="U124" s="27"/>
      <c r="V124" s="27" t="s">
        <v>71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26" t="s">
        <v>107</v>
      </c>
      <c r="AG124" s="26"/>
      <c r="AH124" s="26"/>
      <c r="AI124" s="26"/>
      <c r="AJ124" s="26"/>
      <c r="AK124" s="30" t="s">
        <v>108</v>
      </c>
      <c r="AL124" s="30"/>
      <c r="AM124" s="30"/>
      <c r="AN124" s="30"/>
      <c r="AO124" s="30"/>
      <c r="AP124" s="50" t="s">
        <v>180</v>
      </c>
      <c r="AQ124" s="50"/>
      <c r="AR124" s="50"/>
      <c r="AS124" s="50"/>
      <c r="AT124" s="50"/>
      <c r="AU124" s="26" t="s">
        <v>109</v>
      </c>
      <c r="AV124" s="26"/>
      <c r="AW124" s="26"/>
      <c r="AX124" s="26"/>
      <c r="AY124" s="26"/>
      <c r="AZ124" s="30" t="s">
        <v>110</v>
      </c>
      <c r="BA124" s="30"/>
      <c r="BB124" s="30"/>
      <c r="BC124" s="30"/>
      <c r="BD124" s="30"/>
      <c r="BE124" s="50" t="s">
        <v>180</v>
      </c>
      <c r="BF124" s="50"/>
      <c r="BG124" s="50"/>
      <c r="BH124" s="50"/>
      <c r="BI124" s="50"/>
      <c r="CA124" t="s">
        <v>39</v>
      </c>
    </row>
    <row r="125" spans="1:79" s="6" customFormat="1" ht="14.25">
      <c r="A125" s="86">
        <v>0</v>
      </c>
      <c r="B125" s="87"/>
      <c r="C125" s="87"/>
      <c r="D125" s="111" t="s">
        <v>179</v>
      </c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  <c r="CA125" s="6" t="s">
        <v>40</v>
      </c>
    </row>
    <row r="126" spans="1:79" s="99" customFormat="1" ht="42.75" customHeight="1">
      <c r="A126" s="89">
        <v>0</v>
      </c>
      <c r="B126" s="90"/>
      <c r="C126" s="90"/>
      <c r="D126" s="116" t="s">
        <v>181</v>
      </c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8"/>
      <c r="Q126" s="27" t="s">
        <v>182</v>
      </c>
      <c r="R126" s="27"/>
      <c r="S126" s="27"/>
      <c r="T126" s="27"/>
      <c r="U126" s="27"/>
      <c r="V126" s="27" t="s">
        <v>183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9">
        <v>0</v>
      </c>
      <c r="AG126" s="119"/>
      <c r="AH126" s="119"/>
      <c r="AI126" s="119"/>
      <c r="AJ126" s="119"/>
      <c r="AK126" s="119">
        <v>0</v>
      </c>
      <c r="AL126" s="119"/>
      <c r="AM126" s="119"/>
      <c r="AN126" s="119"/>
      <c r="AO126" s="119"/>
      <c r="AP126" s="119">
        <v>0</v>
      </c>
      <c r="AQ126" s="119"/>
      <c r="AR126" s="119"/>
      <c r="AS126" s="119"/>
      <c r="AT126" s="119"/>
      <c r="AU126" s="119">
        <v>0</v>
      </c>
      <c r="AV126" s="119"/>
      <c r="AW126" s="119"/>
      <c r="AX126" s="119"/>
      <c r="AY126" s="119"/>
      <c r="AZ126" s="119">
        <v>0</v>
      </c>
      <c r="BA126" s="119"/>
      <c r="BB126" s="119"/>
      <c r="BC126" s="119"/>
      <c r="BD126" s="119"/>
      <c r="BE126" s="119">
        <v>0</v>
      </c>
      <c r="BF126" s="119"/>
      <c r="BG126" s="119"/>
      <c r="BH126" s="119"/>
      <c r="BI126" s="119"/>
    </row>
    <row r="127" spans="1:79" s="6" customFormat="1" ht="14.25">
      <c r="A127" s="86">
        <v>0</v>
      </c>
      <c r="B127" s="87"/>
      <c r="C127" s="87"/>
      <c r="D127" s="113" t="s">
        <v>184</v>
      </c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5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/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/>
      <c r="BF127" s="112"/>
      <c r="BG127" s="112"/>
      <c r="BH127" s="112"/>
      <c r="BI127" s="112"/>
    </row>
    <row r="128" spans="1:79" s="99" customFormat="1" ht="42.75" customHeight="1">
      <c r="A128" s="89">
        <v>0</v>
      </c>
      <c r="B128" s="90"/>
      <c r="C128" s="90"/>
      <c r="D128" s="116" t="s">
        <v>185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27" t="s">
        <v>186</v>
      </c>
      <c r="R128" s="27"/>
      <c r="S128" s="27"/>
      <c r="T128" s="27"/>
      <c r="U128" s="27"/>
      <c r="V128" s="27" t="s">
        <v>183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119">
        <v>0</v>
      </c>
      <c r="AG128" s="119"/>
      <c r="AH128" s="119"/>
      <c r="AI128" s="119"/>
      <c r="AJ128" s="119"/>
      <c r="AK128" s="119">
        <v>0</v>
      </c>
      <c r="AL128" s="119"/>
      <c r="AM128" s="119"/>
      <c r="AN128" s="119"/>
      <c r="AO128" s="119"/>
      <c r="AP128" s="119">
        <v>0</v>
      </c>
      <c r="AQ128" s="119"/>
      <c r="AR128" s="119"/>
      <c r="AS128" s="119"/>
      <c r="AT128" s="119"/>
      <c r="AU128" s="119">
        <v>0</v>
      </c>
      <c r="AV128" s="119"/>
      <c r="AW128" s="119"/>
      <c r="AX128" s="119"/>
      <c r="AY128" s="119"/>
      <c r="AZ128" s="119">
        <v>0</v>
      </c>
      <c r="BA128" s="119"/>
      <c r="BB128" s="119"/>
      <c r="BC128" s="119"/>
      <c r="BD128" s="119"/>
      <c r="BE128" s="119">
        <v>0</v>
      </c>
      <c r="BF128" s="119"/>
      <c r="BG128" s="119"/>
      <c r="BH128" s="119"/>
      <c r="BI128" s="119"/>
    </row>
    <row r="129" spans="1:79" s="6" customFormat="1" ht="14.25">
      <c r="A129" s="86">
        <v>0</v>
      </c>
      <c r="B129" s="87"/>
      <c r="C129" s="87"/>
      <c r="D129" s="113" t="s">
        <v>187</v>
      </c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2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  <c r="BI129" s="112"/>
    </row>
    <row r="130" spans="1:79" s="99" customFormat="1" ht="57" customHeight="1">
      <c r="A130" s="89">
        <v>0</v>
      </c>
      <c r="B130" s="90"/>
      <c r="C130" s="90"/>
      <c r="D130" s="116" t="s">
        <v>188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186</v>
      </c>
      <c r="R130" s="27"/>
      <c r="S130" s="27"/>
      <c r="T130" s="27"/>
      <c r="U130" s="27"/>
      <c r="V130" s="27" t="s">
        <v>183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119">
        <v>0</v>
      </c>
      <c r="AG130" s="119"/>
      <c r="AH130" s="119"/>
      <c r="AI130" s="119"/>
      <c r="AJ130" s="119"/>
      <c r="AK130" s="119">
        <v>0</v>
      </c>
      <c r="AL130" s="119"/>
      <c r="AM130" s="119"/>
      <c r="AN130" s="119"/>
      <c r="AO130" s="119"/>
      <c r="AP130" s="119">
        <v>0</v>
      </c>
      <c r="AQ130" s="119"/>
      <c r="AR130" s="119"/>
      <c r="AS130" s="119"/>
      <c r="AT130" s="119"/>
      <c r="AU130" s="119">
        <v>0</v>
      </c>
      <c r="AV130" s="119"/>
      <c r="AW130" s="119"/>
      <c r="AX130" s="119"/>
      <c r="AY130" s="119"/>
      <c r="AZ130" s="119">
        <v>0</v>
      </c>
      <c r="BA130" s="119"/>
      <c r="BB130" s="119"/>
      <c r="BC130" s="119"/>
      <c r="BD130" s="119"/>
      <c r="BE130" s="119">
        <v>0</v>
      </c>
      <c r="BF130" s="119"/>
      <c r="BG130" s="119"/>
      <c r="BH130" s="119"/>
      <c r="BI130" s="119"/>
    </row>
    <row r="131" spans="1:79" s="6" customFormat="1" ht="14.25">
      <c r="A131" s="86">
        <v>0</v>
      </c>
      <c r="B131" s="87"/>
      <c r="C131" s="87"/>
      <c r="D131" s="113" t="s">
        <v>189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2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  <c r="BG131" s="112"/>
      <c r="BH131" s="112"/>
      <c r="BI131" s="112"/>
    </row>
    <row r="132" spans="1:79" s="99" customFormat="1" ht="42.75" customHeight="1">
      <c r="A132" s="89">
        <v>0</v>
      </c>
      <c r="B132" s="90"/>
      <c r="C132" s="90"/>
      <c r="D132" s="116" t="s">
        <v>190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27" t="s">
        <v>191</v>
      </c>
      <c r="R132" s="27"/>
      <c r="S132" s="27"/>
      <c r="T132" s="27"/>
      <c r="U132" s="27"/>
      <c r="V132" s="27" t="s">
        <v>192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119">
        <v>0</v>
      </c>
      <c r="AG132" s="119"/>
      <c r="AH132" s="119"/>
      <c r="AI132" s="119"/>
      <c r="AJ132" s="119"/>
      <c r="AK132" s="119">
        <v>0</v>
      </c>
      <c r="AL132" s="119"/>
      <c r="AM132" s="119"/>
      <c r="AN132" s="119"/>
      <c r="AO132" s="119"/>
      <c r="AP132" s="119">
        <v>0</v>
      </c>
      <c r="AQ132" s="119"/>
      <c r="AR132" s="119"/>
      <c r="AS132" s="119"/>
      <c r="AT132" s="119"/>
      <c r="AU132" s="119">
        <v>0</v>
      </c>
      <c r="AV132" s="119"/>
      <c r="AW132" s="119"/>
      <c r="AX132" s="119"/>
      <c r="AY132" s="119"/>
      <c r="AZ132" s="119">
        <v>0</v>
      </c>
      <c r="BA132" s="119"/>
      <c r="BB132" s="119"/>
      <c r="BC132" s="119"/>
      <c r="BD132" s="119"/>
      <c r="BE132" s="119">
        <v>0</v>
      </c>
      <c r="BF132" s="119"/>
      <c r="BG132" s="119"/>
      <c r="BH132" s="119"/>
      <c r="BI132" s="119"/>
    </row>
    <row r="134" spans="1:79" ht="14.25" customHeight="1">
      <c r="A134" s="29" t="s">
        <v>124</v>
      </c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</row>
    <row r="135" spans="1:79" ht="15" customHeight="1">
      <c r="A135" s="44" t="s">
        <v>209</v>
      </c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</row>
    <row r="136" spans="1:79" ht="12.95" customHeight="1">
      <c r="A136" s="51" t="s">
        <v>19</v>
      </c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3"/>
      <c r="U136" s="27" t="s">
        <v>210</v>
      </c>
      <c r="V136" s="27"/>
      <c r="W136" s="27"/>
      <c r="X136" s="27"/>
      <c r="Y136" s="27"/>
      <c r="Z136" s="27"/>
      <c r="AA136" s="27"/>
      <c r="AB136" s="27"/>
      <c r="AC136" s="27"/>
      <c r="AD136" s="27"/>
      <c r="AE136" s="27" t="s">
        <v>213</v>
      </c>
      <c r="AF136" s="27"/>
      <c r="AG136" s="27"/>
      <c r="AH136" s="27"/>
      <c r="AI136" s="27"/>
      <c r="AJ136" s="27"/>
      <c r="AK136" s="27"/>
      <c r="AL136" s="27"/>
      <c r="AM136" s="27"/>
      <c r="AN136" s="27"/>
      <c r="AO136" s="27" t="s">
        <v>221</v>
      </c>
      <c r="AP136" s="27"/>
      <c r="AQ136" s="27"/>
      <c r="AR136" s="27"/>
      <c r="AS136" s="27"/>
      <c r="AT136" s="27"/>
      <c r="AU136" s="27"/>
      <c r="AV136" s="27"/>
      <c r="AW136" s="27"/>
      <c r="AX136" s="27"/>
      <c r="AY136" s="27" t="s">
        <v>231</v>
      </c>
      <c r="AZ136" s="27"/>
      <c r="BA136" s="27"/>
      <c r="BB136" s="27"/>
      <c r="BC136" s="27"/>
      <c r="BD136" s="27"/>
      <c r="BE136" s="27"/>
      <c r="BF136" s="27"/>
      <c r="BG136" s="27"/>
      <c r="BH136" s="27"/>
      <c r="BI136" s="27" t="s">
        <v>236</v>
      </c>
      <c r="BJ136" s="27"/>
      <c r="BK136" s="27"/>
      <c r="BL136" s="27"/>
      <c r="BM136" s="27"/>
      <c r="BN136" s="27"/>
      <c r="BO136" s="27"/>
      <c r="BP136" s="27"/>
      <c r="BQ136" s="27"/>
      <c r="BR136" s="27"/>
    </row>
    <row r="137" spans="1:79" ht="30" customHeight="1">
      <c r="A137" s="54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6"/>
      <c r="U137" s="27" t="s">
        <v>4</v>
      </c>
      <c r="V137" s="27"/>
      <c r="W137" s="27"/>
      <c r="X137" s="27"/>
      <c r="Y137" s="27"/>
      <c r="Z137" s="27" t="s">
        <v>3</v>
      </c>
      <c r="AA137" s="27"/>
      <c r="AB137" s="27"/>
      <c r="AC137" s="27"/>
      <c r="AD137" s="27"/>
      <c r="AE137" s="27" t="s">
        <v>4</v>
      </c>
      <c r="AF137" s="27"/>
      <c r="AG137" s="27"/>
      <c r="AH137" s="27"/>
      <c r="AI137" s="27"/>
      <c r="AJ137" s="27" t="s">
        <v>3</v>
      </c>
      <c r="AK137" s="27"/>
      <c r="AL137" s="27"/>
      <c r="AM137" s="27"/>
      <c r="AN137" s="27"/>
      <c r="AO137" s="27" t="s">
        <v>4</v>
      </c>
      <c r="AP137" s="27"/>
      <c r="AQ137" s="27"/>
      <c r="AR137" s="27"/>
      <c r="AS137" s="27"/>
      <c r="AT137" s="27" t="s">
        <v>3</v>
      </c>
      <c r="AU137" s="27"/>
      <c r="AV137" s="27"/>
      <c r="AW137" s="27"/>
      <c r="AX137" s="27"/>
      <c r="AY137" s="27" t="s">
        <v>4</v>
      </c>
      <c r="AZ137" s="27"/>
      <c r="BA137" s="27"/>
      <c r="BB137" s="27"/>
      <c r="BC137" s="27"/>
      <c r="BD137" s="27" t="s">
        <v>3</v>
      </c>
      <c r="BE137" s="27"/>
      <c r="BF137" s="27"/>
      <c r="BG137" s="27"/>
      <c r="BH137" s="27"/>
      <c r="BI137" s="27" t="s">
        <v>4</v>
      </c>
      <c r="BJ137" s="27"/>
      <c r="BK137" s="27"/>
      <c r="BL137" s="27"/>
      <c r="BM137" s="27"/>
      <c r="BN137" s="27" t="s">
        <v>3</v>
      </c>
      <c r="BO137" s="27"/>
      <c r="BP137" s="27"/>
      <c r="BQ137" s="27"/>
      <c r="BR137" s="27"/>
    </row>
    <row r="138" spans="1:79" ht="15" customHeight="1">
      <c r="A138" s="36">
        <v>1</v>
      </c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8"/>
      <c r="U138" s="27">
        <v>2</v>
      </c>
      <c r="V138" s="27"/>
      <c r="W138" s="27"/>
      <c r="X138" s="27"/>
      <c r="Y138" s="27"/>
      <c r="Z138" s="27">
        <v>3</v>
      </c>
      <c r="AA138" s="27"/>
      <c r="AB138" s="27"/>
      <c r="AC138" s="27"/>
      <c r="AD138" s="27"/>
      <c r="AE138" s="27">
        <v>4</v>
      </c>
      <c r="AF138" s="27"/>
      <c r="AG138" s="27"/>
      <c r="AH138" s="27"/>
      <c r="AI138" s="27"/>
      <c r="AJ138" s="27">
        <v>5</v>
      </c>
      <c r="AK138" s="27"/>
      <c r="AL138" s="27"/>
      <c r="AM138" s="27"/>
      <c r="AN138" s="27"/>
      <c r="AO138" s="27">
        <v>6</v>
      </c>
      <c r="AP138" s="27"/>
      <c r="AQ138" s="27"/>
      <c r="AR138" s="27"/>
      <c r="AS138" s="27"/>
      <c r="AT138" s="27">
        <v>7</v>
      </c>
      <c r="AU138" s="27"/>
      <c r="AV138" s="27"/>
      <c r="AW138" s="27"/>
      <c r="AX138" s="27"/>
      <c r="AY138" s="27">
        <v>8</v>
      </c>
      <c r="AZ138" s="27"/>
      <c r="BA138" s="27"/>
      <c r="BB138" s="27"/>
      <c r="BC138" s="27"/>
      <c r="BD138" s="27">
        <v>9</v>
      </c>
      <c r="BE138" s="27"/>
      <c r="BF138" s="27"/>
      <c r="BG138" s="27"/>
      <c r="BH138" s="27"/>
      <c r="BI138" s="27">
        <v>10</v>
      </c>
      <c r="BJ138" s="27"/>
      <c r="BK138" s="27"/>
      <c r="BL138" s="27"/>
      <c r="BM138" s="27"/>
      <c r="BN138" s="27">
        <v>11</v>
      </c>
      <c r="BO138" s="27"/>
      <c r="BP138" s="27"/>
      <c r="BQ138" s="27"/>
      <c r="BR138" s="27"/>
    </row>
    <row r="139" spans="1:79" s="1" customFormat="1" ht="15.75" hidden="1" customHeight="1">
      <c r="A139" s="39" t="s">
        <v>57</v>
      </c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1"/>
      <c r="U139" s="26" t="s">
        <v>65</v>
      </c>
      <c r="V139" s="26"/>
      <c r="W139" s="26"/>
      <c r="X139" s="26"/>
      <c r="Y139" s="26"/>
      <c r="Z139" s="30" t="s">
        <v>66</v>
      </c>
      <c r="AA139" s="30"/>
      <c r="AB139" s="30"/>
      <c r="AC139" s="30"/>
      <c r="AD139" s="30"/>
      <c r="AE139" s="26" t="s">
        <v>67</v>
      </c>
      <c r="AF139" s="26"/>
      <c r="AG139" s="26"/>
      <c r="AH139" s="26"/>
      <c r="AI139" s="26"/>
      <c r="AJ139" s="30" t="s">
        <v>68</v>
      </c>
      <c r="AK139" s="30"/>
      <c r="AL139" s="30"/>
      <c r="AM139" s="30"/>
      <c r="AN139" s="30"/>
      <c r="AO139" s="26" t="s">
        <v>58</v>
      </c>
      <c r="AP139" s="26"/>
      <c r="AQ139" s="26"/>
      <c r="AR139" s="26"/>
      <c r="AS139" s="26"/>
      <c r="AT139" s="30" t="s">
        <v>59</v>
      </c>
      <c r="AU139" s="30"/>
      <c r="AV139" s="30"/>
      <c r="AW139" s="30"/>
      <c r="AX139" s="30"/>
      <c r="AY139" s="26" t="s">
        <v>60</v>
      </c>
      <c r="AZ139" s="26"/>
      <c r="BA139" s="26"/>
      <c r="BB139" s="26"/>
      <c r="BC139" s="26"/>
      <c r="BD139" s="30" t="s">
        <v>61</v>
      </c>
      <c r="BE139" s="30"/>
      <c r="BF139" s="30"/>
      <c r="BG139" s="30"/>
      <c r="BH139" s="30"/>
      <c r="BI139" s="26" t="s">
        <v>62</v>
      </c>
      <c r="BJ139" s="26"/>
      <c r="BK139" s="26"/>
      <c r="BL139" s="26"/>
      <c r="BM139" s="26"/>
      <c r="BN139" s="30" t="s">
        <v>63</v>
      </c>
      <c r="BO139" s="30"/>
      <c r="BP139" s="30"/>
      <c r="BQ139" s="30"/>
      <c r="BR139" s="30"/>
      <c r="CA139" t="s">
        <v>41</v>
      </c>
    </row>
    <row r="140" spans="1:79" s="6" customFormat="1" ht="12.75" customHeight="1">
      <c r="A140" s="86" t="s">
        <v>147</v>
      </c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8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20"/>
      <c r="AV140" s="120"/>
      <c r="AW140" s="120"/>
      <c r="AX140" s="120"/>
      <c r="AY140" s="120"/>
      <c r="AZ140" s="120"/>
      <c r="BA140" s="120"/>
      <c r="BB140" s="120"/>
      <c r="BC140" s="120"/>
      <c r="BD140" s="120"/>
      <c r="BE140" s="120"/>
      <c r="BF140" s="120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20"/>
      <c r="CA140" s="6" t="s">
        <v>42</v>
      </c>
    </row>
    <row r="141" spans="1:79" s="99" customFormat="1" ht="38.25" customHeight="1">
      <c r="A141" s="92" t="s">
        <v>193</v>
      </c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4"/>
      <c r="U141" s="121" t="s">
        <v>173</v>
      </c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 t="s">
        <v>173</v>
      </c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 t="s">
        <v>173</v>
      </c>
      <c r="AP141" s="121"/>
      <c r="AQ141" s="121"/>
      <c r="AR141" s="121"/>
      <c r="AS141" s="121"/>
      <c r="AT141" s="121"/>
      <c r="AU141" s="121"/>
      <c r="AV141" s="121"/>
      <c r="AW141" s="121"/>
      <c r="AX141" s="121"/>
      <c r="AY141" s="121" t="s">
        <v>173</v>
      </c>
      <c r="AZ141" s="121"/>
      <c r="BA141" s="121"/>
      <c r="BB141" s="121"/>
      <c r="BC141" s="121"/>
      <c r="BD141" s="121"/>
      <c r="BE141" s="121"/>
      <c r="BF141" s="121"/>
      <c r="BG141" s="121"/>
      <c r="BH141" s="121"/>
      <c r="BI141" s="121" t="s">
        <v>173</v>
      </c>
      <c r="BJ141" s="121"/>
      <c r="BK141" s="121"/>
      <c r="BL141" s="121"/>
      <c r="BM141" s="121"/>
      <c r="BN141" s="121"/>
      <c r="BO141" s="121"/>
      <c r="BP141" s="121"/>
      <c r="BQ141" s="121"/>
      <c r="BR141" s="121"/>
    </row>
    <row r="144" spans="1:79" ht="14.25" customHeight="1">
      <c r="A144" s="29" t="s">
        <v>125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</row>
    <row r="145" spans="1:79" ht="15" customHeight="1">
      <c r="A145" s="51" t="s">
        <v>6</v>
      </c>
      <c r="B145" s="52"/>
      <c r="C145" s="52"/>
      <c r="D145" s="51" t="s">
        <v>10</v>
      </c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3"/>
      <c r="W145" s="27" t="s">
        <v>210</v>
      </c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 t="s">
        <v>214</v>
      </c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 t="s">
        <v>226</v>
      </c>
      <c r="AV145" s="27"/>
      <c r="AW145" s="27"/>
      <c r="AX145" s="27"/>
      <c r="AY145" s="27"/>
      <c r="AZ145" s="27"/>
      <c r="BA145" s="27" t="s">
        <v>232</v>
      </c>
      <c r="BB145" s="27"/>
      <c r="BC145" s="27"/>
      <c r="BD145" s="27"/>
      <c r="BE145" s="27"/>
      <c r="BF145" s="27"/>
      <c r="BG145" s="27" t="s">
        <v>241</v>
      </c>
      <c r="BH145" s="27"/>
      <c r="BI145" s="27"/>
      <c r="BJ145" s="27"/>
      <c r="BK145" s="27"/>
      <c r="BL145" s="27"/>
    </row>
    <row r="146" spans="1:79" ht="15" customHeight="1">
      <c r="A146" s="71"/>
      <c r="B146" s="72"/>
      <c r="C146" s="72"/>
      <c r="D146" s="71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3"/>
      <c r="W146" s="27" t="s">
        <v>4</v>
      </c>
      <c r="X146" s="27"/>
      <c r="Y146" s="27"/>
      <c r="Z146" s="27"/>
      <c r="AA146" s="27"/>
      <c r="AB146" s="27"/>
      <c r="AC146" s="27" t="s">
        <v>3</v>
      </c>
      <c r="AD146" s="27"/>
      <c r="AE146" s="27"/>
      <c r="AF146" s="27"/>
      <c r="AG146" s="27"/>
      <c r="AH146" s="27"/>
      <c r="AI146" s="27" t="s">
        <v>4</v>
      </c>
      <c r="AJ146" s="27"/>
      <c r="AK146" s="27"/>
      <c r="AL146" s="27"/>
      <c r="AM146" s="27"/>
      <c r="AN146" s="27"/>
      <c r="AO146" s="27" t="s">
        <v>3</v>
      </c>
      <c r="AP146" s="27"/>
      <c r="AQ146" s="27"/>
      <c r="AR146" s="27"/>
      <c r="AS146" s="27"/>
      <c r="AT146" s="27"/>
      <c r="AU146" s="74" t="s">
        <v>4</v>
      </c>
      <c r="AV146" s="74"/>
      <c r="AW146" s="74"/>
      <c r="AX146" s="74" t="s">
        <v>3</v>
      </c>
      <c r="AY146" s="74"/>
      <c r="AZ146" s="74"/>
      <c r="BA146" s="74" t="s">
        <v>4</v>
      </c>
      <c r="BB146" s="74"/>
      <c r="BC146" s="74"/>
      <c r="BD146" s="74" t="s">
        <v>3</v>
      </c>
      <c r="BE146" s="74"/>
      <c r="BF146" s="74"/>
      <c r="BG146" s="74" t="s">
        <v>4</v>
      </c>
      <c r="BH146" s="74"/>
      <c r="BI146" s="74"/>
      <c r="BJ146" s="74" t="s">
        <v>3</v>
      </c>
      <c r="BK146" s="74"/>
      <c r="BL146" s="74"/>
    </row>
    <row r="147" spans="1:79" ht="57" customHeight="1">
      <c r="A147" s="54"/>
      <c r="B147" s="55"/>
      <c r="C147" s="55"/>
      <c r="D147" s="54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6"/>
      <c r="W147" s="27" t="s">
        <v>12</v>
      </c>
      <c r="X147" s="27"/>
      <c r="Y147" s="27"/>
      <c r="Z147" s="27" t="s">
        <v>11</v>
      </c>
      <c r="AA147" s="27"/>
      <c r="AB147" s="27"/>
      <c r="AC147" s="27" t="s">
        <v>12</v>
      </c>
      <c r="AD147" s="27"/>
      <c r="AE147" s="27"/>
      <c r="AF147" s="27" t="s">
        <v>11</v>
      </c>
      <c r="AG147" s="27"/>
      <c r="AH147" s="27"/>
      <c r="AI147" s="27" t="s">
        <v>12</v>
      </c>
      <c r="AJ147" s="27"/>
      <c r="AK147" s="27"/>
      <c r="AL147" s="27" t="s">
        <v>11</v>
      </c>
      <c r="AM147" s="27"/>
      <c r="AN147" s="27"/>
      <c r="AO147" s="27" t="s">
        <v>12</v>
      </c>
      <c r="AP147" s="27"/>
      <c r="AQ147" s="27"/>
      <c r="AR147" s="27" t="s">
        <v>11</v>
      </c>
      <c r="AS147" s="27"/>
      <c r="AT147" s="27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4"/>
    </row>
    <row r="148" spans="1:79" ht="15" customHeight="1">
      <c r="A148" s="36">
        <v>1</v>
      </c>
      <c r="B148" s="37"/>
      <c r="C148" s="37"/>
      <c r="D148" s="36">
        <v>2</v>
      </c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8"/>
      <c r="W148" s="27">
        <v>3</v>
      </c>
      <c r="X148" s="27"/>
      <c r="Y148" s="27"/>
      <c r="Z148" s="27">
        <v>4</v>
      </c>
      <c r="AA148" s="27"/>
      <c r="AB148" s="27"/>
      <c r="AC148" s="27">
        <v>5</v>
      </c>
      <c r="AD148" s="27"/>
      <c r="AE148" s="27"/>
      <c r="AF148" s="27">
        <v>6</v>
      </c>
      <c r="AG148" s="27"/>
      <c r="AH148" s="27"/>
      <c r="AI148" s="27">
        <v>7</v>
      </c>
      <c r="AJ148" s="27"/>
      <c r="AK148" s="27"/>
      <c r="AL148" s="27">
        <v>8</v>
      </c>
      <c r="AM148" s="27"/>
      <c r="AN148" s="27"/>
      <c r="AO148" s="27">
        <v>9</v>
      </c>
      <c r="AP148" s="27"/>
      <c r="AQ148" s="27"/>
      <c r="AR148" s="27">
        <v>10</v>
      </c>
      <c r="AS148" s="27"/>
      <c r="AT148" s="27"/>
      <c r="AU148" s="27">
        <v>11</v>
      </c>
      <c r="AV148" s="27"/>
      <c r="AW148" s="27"/>
      <c r="AX148" s="27">
        <v>12</v>
      </c>
      <c r="AY148" s="27"/>
      <c r="AZ148" s="27"/>
      <c r="BA148" s="27">
        <v>13</v>
      </c>
      <c r="BB148" s="27"/>
      <c r="BC148" s="27"/>
      <c r="BD148" s="27">
        <v>14</v>
      </c>
      <c r="BE148" s="27"/>
      <c r="BF148" s="27"/>
      <c r="BG148" s="27">
        <v>15</v>
      </c>
      <c r="BH148" s="27"/>
      <c r="BI148" s="27"/>
      <c r="BJ148" s="27">
        <v>16</v>
      </c>
      <c r="BK148" s="27"/>
      <c r="BL148" s="27"/>
    </row>
    <row r="149" spans="1:79" s="1" customFormat="1" ht="12.75" hidden="1" customHeight="1">
      <c r="A149" s="39" t="s">
        <v>69</v>
      </c>
      <c r="B149" s="40"/>
      <c r="C149" s="40"/>
      <c r="D149" s="39" t="s">
        <v>57</v>
      </c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1"/>
      <c r="W149" s="26" t="s">
        <v>72</v>
      </c>
      <c r="X149" s="26"/>
      <c r="Y149" s="26"/>
      <c r="Z149" s="26" t="s">
        <v>73</v>
      </c>
      <c r="AA149" s="26"/>
      <c r="AB149" s="26"/>
      <c r="AC149" s="30" t="s">
        <v>74</v>
      </c>
      <c r="AD149" s="30"/>
      <c r="AE149" s="30"/>
      <c r="AF149" s="30" t="s">
        <v>75</v>
      </c>
      <c r="AG149" s="30"/>
      <c r="AH149" s="30"/>
      <c r="AI149" s="26" t="s">
        <v>76</v>
      </c>
      <c r="AJ149" s="26"/>
      <c r="AK149" s="26"/>
      <c r="AL149" s="26" t="s">
        <v>77</v>
      </c>
      <c r="AM149" s="26"/>
      <c r="AN149" s="26"/>
      <c r="AO149" s="30" t="s">
        <v>104</v>
      </c>
      <c r="AP149" s="30"/>
      <c r="AQ149" s="30"/>
      <c r="AR149" s="30" t="s">
        <v>78</v>
      </c>
      <c r="AS149" s="30"/>
      <c r="AT149" s="30"/>
      <c r="AU149" s="26" t="s">
        <v>105</v>
      </c>
      <c r="AV149" s="26"/>
      <c r="AW149" s="26"/>
      <c r="AX149" s="30" t="s">
        <v>106</v>
      </c>
      <c r="AY149" s="30"/>
      <c r="AZ149" s="30"/>
      <c r="BA149" s="26" t="s">
        <v>107</v>
      </c>
      <c r="BB149" s="26"/>
      <c r="BC149" s="26"/>
      <c r="BD149" s="30" t="s">
        <v>108</v>
      </c>
      <c r="BE149" s="30"/>
      <c r="BF149" s="30"/>
      <c r="BG149" s="26" t="s">
        <v>109</v>
      </c>
      <c r="BH149" s="26"/>
      <c r="BI149" s="26"/>
      <c r="BJ149" s="30" t="s">
        <v>110</v>
      </c>
      <c r="BK149" s="30"/>
      <c r="BL149" s="30"/>
      <c r="CA149" s="1" t="s">
        <v>103</v>
      </c>
    </row>
    <row r="150" spans="1:79" s="6" customFormat="1" ht="12.75" customHeight="1">
      <c r="A150" s="86">
        <v>1</v>
      </c>
      <c r="B150" s="87"/>
      <c r="C150" s="87"/>
      <c r="D150" s="100" t="s">
        <v>194</v>
      </c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2"/>
      <c r="W150" s="112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2"/>
      <c r="AR150" s="112"/>
      <c r="AS150" s="112"/>
      <c r="AT150" s="112"/>
      <c r="AU150" s="112"/>
      <c r="AV150" s="112"/>
      <c r="AW150" s="112"/>
      <c r="AX150" s="112"/>
      <c r="AY150" s="112"/>
      <c r="AZ150" s="112"/>
      <c r="BA150" s="112"/>
      <c r="BB150" s="112"/>
      <c r="BC150" s="112"/>
      <c r="BD150" s="112"/>
      <c r="BE150" s="112"/>
      <c r="BF150" s="112"/>
      <c r="BG150" s="112"/>
      <c r="BH150" s="112"/>
      <c r="BI150" s="112"/>
      <c r="BJ150" s="112"/>
      <c r="BK150" s="112"/>
      <c r="BL150" s="112"/>
      <c r="CA150" s="6" t="s">
        <v>43</v>
      </c>
    </row>
    <row r="151" spans="1:79" s="99" customFormat="1" ht="25.5" customHeight="1">
      <c r="A151" s="89">
        <v>2</v>
      </c>
      <c r="B151" s="90"/>
      <c r="C151" s="90"/>
      <c r="D151" s="92" t="s">
        <v>195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4"/>
      <c r="W151" s="119" t="s">
        <v>173</v>
      </c>
      <c r="X151" s="119"/>
      <c r="Y151" s="119"/>
      <c r="Z151" s="119" t="s">
        <v>173</v>
      </c>
      <c r="AA151" s="119"/>
      <c r="AB151" s="119"/>
      <c r="AC151" s="119"/>
      <c r="AD151" s="119"/>
      <c r="AE151" s="119"/>
      <c r="AF151" s="119"/>
      <c r="AG151" s="119"/>
      <c r="AH151" s="119"/>
      <c r="AI151" s="119" t="s">
        <v>173</v>
      </c>
      <c r="AJ151" s="119"/>
      <c r="AK151" s="119"/>
      <c r="AL151" s="119" t="s">
        <v>173</v>
      </c>
      <c r="AM151" s="119"/>
      <c r="AN151" s="119"/>
      <c r="AO151" s="119"/>
      <c r="AP151" s="119"/>
      <c r="AQ151" s="119"/>
      <c r="AR151" s="119"/>
      <c r="AS151" s="119"/>
      <c r="AT151" s="119"/>
      <c r="AU151" s="119" t="s">
        <v>173</v>
      </c>
      <c r="AV151" s="119"/>
      <c r="AW151" s="119"/>
      <c r="AX151" s="119"/>
      <c r="AY151" s="119"/>
      <c r="AZ151" s="119"/>
      <c r="BA151" s="119" t="s">
        <v>173</v>
      </c>
      <c r="BB151" s="119"/>
      <c r="BC151" s="119"/>
      <c r="BD151" s="119"/>
      <c r="BE151" s="119"/>
      <c r="BF151" s="119"/>
      <c r="BG151" s="119" t="s">
        <v>173</v>
      </c>
      <c r="BH151" s="119"/>
      <c r="BI151" s="119"/>
      <c r="BJ151" s="119"/>
      <c r="BK151" s="119"/>
      <c r="BL151" s="119"/>
    </row>
    <row r="154" spans="1:79" ht="14.25" customHeight="1">
      <c r="A154" s="29" t="s">
        <v>153</v>
      </c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</row>
    <row r="155" spans="1:79" ht="14.25" customHeight="1">
      <c r="A155" s="29" t="s">
        <v>227</v>
      </c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</row>
    <row r="156" spans="1:79" ht="15" customHeight="1">
      <c r="A156" s="31" t="s">
        <v>209</v>
      </c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</row>
    <row r="157" spans="1:79" ht="15" customHeight="1">
      <c r="A157" s="27" t="s">
        <v>6</v>
      </c>
      <c r="B157" s="27"/>
      <c r="C157" s="27"/>
      <c r="D157" s="27"/>
      <c r="E157" s="27"/>
      <c r="F157" s="27"/>
      <c r="G157" s="27" t="s">
        <v>126</v>
      </c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 t="s">
        <v>13</v>
      </c>
      <c r="U157" s="27"/>
      <c r="V157" s="27"/>
      <c r="W157" s="27"/>
      <c r="X157" s="27"/>
      <c r="Y157" s="27"/>
      <c r="Z157" s="27"/>
      <c r="AA157" s="36" t="s">
        <v>210</v>
      </c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77"/>
      <c r="AP157" s="36" t="s">
        <v>213</v>
      </c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8"/>
      <c r="BE157" s="36" t="s">
        <v>221</v>
      </c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8"/>
    </row>
    <row r="158" spans="1:79" ht="32.1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 t="s">
        <v>4</v>
      </c>
      <c r="AB158" s="27"/>
      <c r="AC158" s="27"/>
      <c r="AD158" s="27"/>
      <c r="AE158" s="27"/>
      <c r="AF158" s="27" t="s">
        <v>3</v>
      </c>
      <c r="AG158" s="27"/>
      <c r="AH158" s="27"/>
      <c r="AI158" s="27"/>
      <c r="AJ158" s="27"/>
      <c r="AK158" s="27" t="s">
        <v>89</v>
      </c>
      <c r="AL158" s="27"/>
      <c r="AM158" s="27"/>
      <c r="AN158" s="27"/>
      <c r="AO158" s="27"/>
      <c r="AP158" s="27" t="s">
        <v>4</v>
      </c>
      <c r="AQ158" s="27"/>
      <c r="AR158" s="27"/>
      <c r="AS158" s="27"/>
      <c r="AT158" s="27"/>
      <c r="AU158" s="27" t="s">
        <v>3</v>
      </c>
      <c r="AV158" s="27"/>
      <c r="AW158" s="27"/>
      <c r="AX158" s="27"/>
      <c r="AY158" s="27"/>
      <c r="AZ158" s="27" t="s">
        <v>96</v>
      </c>
      <c r="BA158" s="27"/>
      <c r="BB158" s="27"/>
      <c r="BC158" s="27"/>
      <c r="BD158" s="27"/>
      <c r="BE158" s="27" t="s">
        <v>4</v>
      </c>
      <c r="BF158" s="27"/>
      <c r="BG158" s="27"/>
      <c r="BH158" s="27"/>
      <c r="BI158" s="27"/>
      <c r="BJ158" s="27" t="s">
        <v>3</v>
      </c>
      <c r="BK158" s="27"/>
      <c r="BL158" s="27"/>
      <c r="BM158" s="27"/>
      <c r="BN158" s="27"/>
      <c r="BO158" s="27" t="s">
        <v>127</v>
      </c>
      <c r="BP158" s="27"/>
      <c r="BQ158" s="27"/>
      <c r="BR158" s="27"/>
      <c r="BS158" s="27"/>
    </row>
    <row r="159" spans="1:79" ht="15" customHeight="1">
      <c r="A159" s="27">
        <v>1</v>
      </c>
      <c r="B159" s="27"/>
      <c r="C159" s="27"/>
      <c r="D159" s="27"/>
      <c r="E159" s="27"/>
      <c r="F159" s="27"/>
      <c r="G159" s="27">
        <v>2</v>
      </c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>
        <v>3</v>
      </c>
      <c r="U159" s="27"/>
      <c r="V159" s="27"/>
      <c r="W159" s="27"/>
      <c r="X159" s="27"/>
      <c r="Y159" s="27"/>
      <c r="Z159" s="27"/>
      <c r="AA159" s="27">
        <v>4</v>
      </c>
      <c r="AB159" s="27"/>
      <c r="AC159" s="27"/>
      <c r="AD159" s="27"/>
      <c r="AE159" s="27"/>
      <c r="AF159" s="27">
        <v>5</v>
      </c>
      <c r="AG159" s="27"/>
      <c r="AH159" s="27"/>
      <c r="AI159" s="27"/>
      <c r="AJ159" s="27"/>
      <c r="AK159" s="27">
        <v>6</v>
      </c>
      <c r="AL159" s="27"/>
      <c r="AM159" s="27"/>
      <c r="AN159" s="27"/>
      <c r="AO159" s="27"/>
      <c r="AP159" s="27">
        <v>7</v>
      </c>
      <c r="AQ159" s="27"/>
      <c r="AR159" s="27"/>
      <c r="AS159" s="27"/>
      <c r="AT159" s="27"/>
      <c r="AU159" s="27">
        <v>8</v>
      </c>
      <c r="AV159" s="27"/>
      <c r="AW159" s="27"/>
      <c r="AX159" s="27"/>
      <c r="AY159" s="27"/>
      <c r="AZ159" s="27">
        <v>9</v>
      </c>
      <c r="BA159" s="27"/>
      <c r="BB159" s="27"/>
      <c r="BC159" s="27"/>
      <c r="BD159" s="27"/>
      <c r="BE159" s="27">
        <v>10</v>
      </c>
      <c r="BF159" s="27"/>
      <c r="BG159" s="27"/>
      <c r="BH159" s="27"/>
      <c r="BI159" s="27"/>
      <c r="BJ159" s="27">
        <v>11</v>
      </c>
      <c r="BK159" s="27"/>
      <c r="BL159" s="27"/>
      <c r="BM159" s="27"/>
      <c r="BN159" s="27"/>
      <c r="BO159" s="27">
        <v>12</v>
      </c>
      <c r="BP159" s="27"/>
      <c r="BQ159" s="27"/>
      <c r="BR159" s="27"/>
      <c r="BS159" s="27"/>
    </row>
    <row r="160" spans="1:79" s="1" customFormat="1" ht="15" hidden="1" customHeight="1">
      <c r="A160" s="26" t="s">
        <v>69</v>
      </c>
      <c r="B160" s="26"/>
      <c r="C160" s="26"/>
      <c r="D160" s="26"/>
      <c r="E160" s="26"/>
      <c r="F160" s="26"/>
      <c r="G160" s="67" t="s">
        <v>57</v>
      </c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 t="s">
        <v>79</v>
      </c>
      <c r="U160" s="67"/>
      <c r="V160" s="67"/>
      <c r="W160" s="67"/>
      <c r="X160" s="67"/>
      <c r="Y160" s="67"/>
      <c r="Z160" s="67"/>
      <c r="AA160" s="30" t="s">
        <v>65</v>
      </c>
      <c r="AB160" s="30"/>
      <c r="AC160" s="30"/>
      <c r="AD160" s="30"/>
      <c r="AE160" s="30"/>
      <c r="AF160" s="30" t="s">
        <v>66</v>
      </c>
      <c r="AG160" s="30"/>
      <c r="AH160" s="30"/>
      <c r="AI160" s="30"/>
      <c r="AJ160" s="30"/>
      <c r="AK160" s="50" t="s">
        <v>122</v>
      </c>
      <c r="AL160" s="50"/>
      <c r="AM160" s="50"/>
      <c r="AN160" s="50"/>
      <c r="AO160" s="50"/>
      <c r="AP160" s="30" t="s">
        <v>67</v>
      </c>
      <c r="AQ160" s="30"/>
      <c r="AR160" s="30"/>
      <c r="AS160" s="30"/>
      <c r="AT160" s="30"/>
      <c r="AU160" s="30" t="s">
        <v>68</v>
      </c>
      <c r="AV160" s="30"/>
      <c r="AW160" s="30"/>
      <c r="AX160" s="30"/>
      <c r="AY160" s="30"/>
      <c r="AZ160" s="50" t="s">
        <v>122</v>
      </c>
      <c r="BA160" s="50"/>
      <c r="BB160" s="50"/>
      <c r="BC160" s="50"/>
      <c r="BD160" s="50"/>
      <c r="BE160" s="30" t="s">
        <v>58</v>
      </c>
      <c r="BF160" s="30"/>
      <c r="BG160" s="30"/>
      <c r="BH160" s="30"/>
      <c r="BI160" s="30"/>
      <c r="BJ160" s="30" t="s">
        <v>59</v>
      </c>
      <c r="BK160" s="30"/>
      <c r="BL160" s="30"/>
      <c r="BM160" s="30"/>
      <c r="BN160" s="30"/>
      <c r="BO160" s="50" t="s">
        <v>122</v>
      </c>
      <c r="BP160" s="50"/>
      <c r="BQ160" s="50"/>
      <c r="BR160" s="50"/>
      <c r="BS160" s="50"/>
      <c r="CA160" s="1" t="s">
        <v>44</v>
      </c>
    </row>
    <row r="161" spans="1:79" s="6" customFormat="1" ht="12.75" customHeight="1">
      <c r="A161" s="85"/>
      <c r="B161" s="85"/>
      <c r="C161" s="85"/>
      <c r="D161" s="85"/>
      <c r="E161" s="85"/>
      <c r="F161" s="85"/>
      <c r="G161" s="122" t="s">
        <v>147</v>
      </c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3"/>
      <c r="U161" s="123"/>
      <c r="V161" s="123"/>
      <c r="W161" s="123"/>
      <c r="X161" s="123"/>
      <c r="Y161" s="123"/>
      <c r="Z161" s="123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>
        <f>IF(ISNUMBER(AA161),AA161,0)+IF(ISNUMBER(AF161),AF161,0)</f>
        <v>0</v>
      </c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20"/>
      <c r="AV161" s="120"/>
      <c r="AW161" s="120"/>
      <c r="AX161" s="120"/>
      <c r="AY161" s="120"/>
      <c r="AZ161" s="120">
        <f>IF(ISNUMBER(AP161),AP161,0)+IF(ISNUMBER(AU161),AU161,0)</f>
        <v>0</v>
      </c>
      <c r="BA161" s="120"/>
      <c r="BB161" s="120"/>
      <c r="BC161" s="120"/>
      <c r="BD161" s="120"/>
      <c r="BE161" s="120"/>
      <c r="BF161" s="120"/>
      <c r="BG161" s="120"/>
      <c r="BH161" s="120"/>
      <c r="BI161" s="120"/>
      <c r="BJ161" s="120"/>
      <c r="BK161" s="120"/>
      <c r="BL161" s="120"/>
      <c r="BM161" s="120"/>
      <c r="BN161" s="120"/>
      <c r="BO161" s="120">
        <f>IF(ISNUMBER(BE161),BE161,0)+IF(ISNUMBER(BJ161),BJ161,0)</f>
        <v>0</v>
      </c>
      <c r="BP161" s="120"/>
      <c r="BQ161" s="120"/>
      <c r="BR161" s="120"/>
      <c r="BS161" s="120"/>
      <c r="CA161" s="6" t="s">
        <v>45</v>
      </c>
    </row>
    <row r="163" spans="1:79" ht="13.5" customHeight="1">
      <c r="A163" s="29" t="s">
        <v>242</v>
      </c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</row>
    <row r="164" spans="1:79" ht="15" customHeight="1">
      <c r="A164" s="44" t="s">
        <v>209</v>
      </c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</row>
    <row r="165" spans="1:79" ht="15" customHeight="1">
      <c r="A165" s="27" t="s">
        <v>6</v>
      </c>
      <c r="B165" s="27"/>
      <c r="C165" s="27"/>
      <c r="D165" s="27"/>
      <c r="E165" s="27"/>
      <c r="F165" s="27"/>
      <c r="G165" s="27" t="s">
        <v>126</v>
      </c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 t="s">
        <v>13</v>
      </c>
      <c r="U165" s="27"/>
      <c r="V165" s="27"/>
      <c r="W165" s="27"/>
      <c r="X165" s="27"/>
      <c r="Y165" s="27"/>
      <c r="Z165" s="27"/>
      <c r="AA165" s="36" t="s">
        <v>231</v>
      </c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7"/>
      <c r="AP165" s="36" t="s">
        <v>236</v>
      </c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8"/>
    </row>
    <row r="166" spans="1:79" ht="32.1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 t="s">
        <v>4</v>
      </c>
      <c r="AB166" s="27"/>
      <c r="AC166" s="27"/>
      <c r="AD166" s="27"/>
      <c r="AE166" s="27"/>
      <c r="AF166" s="27" t="s">
        <v>3</v>
      </c>
      <c r="AG166" s="27"/>
      <c r="AH166" s="27"/>
      <c r="AI166" s="27"/>
      <c r="AJ166" s="27"/>
      <c r="AK166" s="27" t="s">
        <v>89</v>
      </c>
      <c r="AL166" s="27"/>
      <c r="AM166" s="27"/>
      <c r="AN166" s="27"/>
      <c r="AO166" s="27"/>
      <c r="AP166" s="27" t="s">
        <v>4</v>
      </c>
      <c r="AQ166" s="27"/>
      <c r="AR166" s="27"/>
      <c r="AS166" s="27"/>
      <c r="AT166" s="27"/>
      <c r="AU166" s="27" t="s">
        <v>3</v>
      </c>
      <c r="AV166" s="27"/>
      <c r="AW166" s="27"/>
      <c r="AX166" s="27"/>
      <c r="AY166" s="27"/>
      <c r="AZ166" s="27" t="s">
        <v>96</v>
      </c>
      <c r="BA166" s="27"/>
      <c r="BB166" s="27"/>
      <c r="BC166" s="27"/>
      <c r="BD166" s="27"/>
    </row>
    <row r="167" spans="1:79" ht="15" customHeight="1">
      <c r="A167" s="27">
        <v>1</v>
      </c>
      <c r="B167" s="27"/>
      <c r="C167" s="27"/>
      <c r="D167" s="27"/>
      <c r="E167" s="27"/>
      <c r="F167" s="27"/>
      <c r="G167" s="27">
        <v>2</v>
      </c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>
        <v>3</v>
      </c>
      <c r="U167" s="27"/>
      <c r="V167" s="27"/>
      <c r="W167" s="27"/>
      <c r="X167" s="27"/>
      <c r="Y167" s="27"/>
      <c r="Z167" s="27"/>
      <c r="AA167" s="27">
        <v>4</v>
      </c>
      <c r="AB167" s="27"/>
      <c r="AC167" s="27"/>
      <c r="AD167" s="27"/>
      <c r="AE167" s="27"/>
      <c r="AF167" s="27">
        <v>5</v>
      </c>
      <c r="AG167" s="27"/>
      <c r="AH167" s="27"/>
      <c r="AI167" s="27"/>
      <c r="AJ167" s="27"/>
      <c r="AK167" s="27">
        <v>6</v>
      </c>
      <c r="AL167" s="27"/>
      <c r="AM167" s="27"/>
      <c r="AN167" s="27"/>
      <c r="AO167" s="27"/>
      <c r="AP167" s="27">
        <v>7</v>
      </c>
      <c r="AQ167" s="27"/>
      <c r="AR167" s="27"/>
      <c r="AS167" s="27"/>
      <c r="AT167" s="27"/>
      <c r="AU167" s="27">
        <v>8</v>
      </c>
      <c r="AV167" s="27"/>
      <c r="AW167" s="27"/>
      <c r="AX167" s="27"/>
      <c r="AY167" s="27"/>
      <c r="AZ167" s="27">
        <v>9</v>
      </c>
      <c r="BA167" s="27"/>
      <c r="BB167" s="27"/>
      <c r="BC167" s="27"/>
      <c r="BD167" s="27"/>
    </row>
    <row r="168" spans="1:79" s="1" customFormat="1" ht="12" hidden="1" customHeight="1">
      <c r="A168" s="26" t="s">
        <v>69</v>
      </c>
      <c r="B168" s="26"/>
      <c r="C168" s="26"/>
      <c r="D168" s="26"/>
      <c r="E168" s="26"/>
      <c r="F168" s="26"/>
      <c r="G168" s="67" t="s">
        <v>57</v>
      </c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 t="s">
        <v>79</v>
      </c>
      <c r="U168" s="67"/>
      <c r="V168" s="67"/>
      <c r="W168" s="67"/>
      <c r="X168" s="67"/>
      <c r="Y168" s="67"/>
      <c r="Z168" s="67"/>
      <c r="AA168" s="30" t="s">
        <v>60</v>
      </c>
      <c r="AB168" s="30"/>
      <c r="AC168" s="30"/>
      <c r="AD168" s="30"/>
      <c r="AE168" s="30"/>
      <c r="AF168" s="30" t="s">
        <v>61</v>
      </c>
      <c r="AG168" s="30"/>
      <c r="AH168" s="30"/>
      <c r="AI168" s="30"/>
      <c r="AJ168" s="30"/>
      <c r="AK168" s="50" t="s">
        <v>122</v>
      </c>
      <c r="AL168" s="50"/>
      <c r="AM168" s="50"/>
      <c r="AN168" s="50"/>
      <c r="AO168" s="50"/>
      <c r="AP168" s="30" t="s">
        <v>62</v>
      </c>
      <c r="AQ168" s="30"/>
      <c r="AR168" s="30"/>
      <c r="AS168" s="30"/>
      <c r="AT168" s="30"/>
      <c r="AU168" s="30" t="s">
        <v>63</v>
      </c>
      <c r="AV168" s="30"/>
      <c r="AW168" s="30"/>
      <c r="AX168" s="30"/>
      <c r="AY168" s="30"/>
      <c r="AZ168" s="50" t="s">
        <v>122</v>
      </c>
      <c r="BA168" s="50"/>
      <c r="BB168" s="50"/>
      <c r="BC168" s="50"/>
      <c r="BD168" s="50"/>
      <c r="CA168" s="1" t="s">
        <v>46</v>
      </c>
    </row>
    <row r="169" spans="1:79" s="6" customFormat="1">
      <c r="A169" s="85"/>
      <c r="B169" s="85"/>
      <c r="C169" s="85"/>
      <c r="D169" s="85"/>
      <c r="E169" s="85"/>
      <c r="F169" s="85"/>
      <c r="G169" s="122" t="s">
        <v>147</v>
      </c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3"/>
      <c r="U169" s="123"/>
      <c r="V169" s="123"/>
      <c r="W169" s="123"/>
      <c r="X169" s="123"/>
      <c r="Y169" s="123"/>
      <c r="Z169" s="123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>
        <f>IF(ISNUMBER(AA169),AA169,0)+IF(ISNUMBER(AF169),AF169,0)</f>
        <v>0</v>
      </c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20"/>
      <c r="AV169" s="120"/>
      <c r="AW169" s="120"/>
      <c r="AX169" s="120"/>
      <c r="AY169" s="120"/>
      <c r="AZ169" s="120">
        <f>IF(ISNUMBER(AP169),AP169,0)+IF(ISNUMBER(AU169),AU169,0)</f>
        <v>0</v>
      </c>
      <c r="BA169" s="120"/>
      <c r="BB169" s="120"/>
      <c r="BC169" s="120"/>
      <c r="BD169" s="120"/>
      <c r="CA169" s="6" t="s">
        <v>47</v>
      </c>
    </row>
    <row r="172" spans="1:79" ht="14.25" customHeight="1">
      <c r="A172" s="29" t="s">
        <v>243</v>
      </c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</row>
    <row r="173" spans="1:79" ht="15" customHeight="1">
      <c r="A173" s="44" t="s">
        <v>209</v>
      </c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75"/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  <c r="AP173" s="75"/>
      <c r="AQ173" s="75"/>
      <c r="AR173" s="75"/>
      <c r="AS173" s="75"/>
      <c r="AT173" s="75"/>
      <c r="AU173" s="75"/>
      <c r="AV173" s="75"/>
      <c r="AW173" s="75"/>
      <c r="AX173" s="75"/>
      <c r="AY173" s="75"/>
      <c r="AZ173" s="75"/>
      <c r="BA173" s="75"/>
      <c r="BB173" s="75"/>
      <c r="BC173" s="75"/>
      <c r="BD173" s="75"/>
      <c r="BE173" s="75"/>
      <c r="BF173" s="75"/>
      <c r="BG173" s="75"/>
      <c r="BH173" s="75"/>
      <c r="BI173" s="75"/>
      <c r="BJ173" s="75"/>
      <c r="BK173" s="75"/>
      <c r="BL173" s="75"/>
      <c r="BM173" s="75"/>
    </row>
    <row r="174" spans="1:79" ht="23.1" customHeight="1">
      <c r="A174" s="27" t="s">
        <v>128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51" t="s">
        <v>129</v>
      </c>
      <c r="O174" s="52"/>
      <c r="P174" s="52"/>
      <c r="Q174" s="52"/>
      <c r="R174" s="52"/>
      <c r="S174" s="52"/>
      <c r="T174" s="52"/>
      <c r="U174" s="53"/>
      <c r="V174" s="51" t="s">
        <v>130</v>
      </c>
      <c r="W174" s="52"/>
      <c r="X174" s="52"/>
      <c r="Y174" s="52"/>
      <c r="Z174" s="53"/>
      <c r="AA174" s="27" t="s">
        <v>210</v>
      </c>
      <c r="AB174" s="27"/>
      <c r="AC174" s="27"/>
      <c r="AD174" s="27"/>
      <c r="AE174" s="27"/>
      <c r="AF174" s="27"/>
      <c r="AG174" s="27"/>
      <c r="AH174" s="27"/>
      <c r="AI174" s="27"/>
      <c r="AJ174" s="27" t="s">
        <v>213</v>
      </c>
      <c r="AK174" s="27"/>
      <c r="AL174" s="27"/>
      <c r="AM174" s="27"/>
      <c r="AN174" s="27"/>
      <c r="AO174" s="27"/>
      <c r="AP174" s="27"/>
      <c r="AQ174" s="27"/>
      <c r="AR174" s="27"/>
      <c r="AS174" s="27" t="s">
        <v>221</v>
      </c>
      <c r="AT174" s="27"/>
      <c r="AU174" s="27"/>
      <c r="AV174" s="27"/>
      <c r="AW174" s="27"/>
      <c r="AX174" s="27"/>
      <c r="AY174" s="27"/>
      <c r="AZ174" s="27"/>
      <c r="BA174" s="27"/>
      <c r="BB174" s="27" t="s">
        <v>231</v>
      </c>
      <c r="BC174" s="27"/>
      <c r="BD174" s="27"/>
      <c r="BE174" s="27"/>
      <c r="BF174" s="27"/>
      <c r="BG174" s="27"/>
      <c r="BH174" s="27"/>
      <c r="BI174" s="27"/>
      <c r="BJ174" s="27"/>
      <c r="BK174" s="27" t="s">
        <v>236</v>
      </c>
      <c r="BL174" s="27"/>
      <c r="BM174" s="27"/>
      <c r="BN174" s="27"/>
      <c r="BO174" s="27"/>
      <c r="BP174" s="27"/>
      <c r="BQ174" s="27"/>
      <c r="BR174" s="27"/>
      <c r="BS174" s="27"/>
    </row>
    <row r="175" spans="1:79" ht="95.25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54"/>
      <c r="O175" s="55"/>
      <c r="P175" s="55"/>
      <c r="Q175" s="55"/>
      <c r="R175" s="55"/>
      <c r="S175" s="55"/>
      <c r="T175" s="55"/>
      <c r="U175" s="56"/>
      <c r="V175" s="54"/>
      <c r="W175" s="55"/>
      <c r="X175" s="55"/>
      <c r="Y175" s="55"/>
      <c r="Z175" s="56"/>
      <c r="AA175" s="74" t="s">
        <v>133</v>
      </c>
      <c r="AB175" s="74"/>
      <c r="AC175" s="74"/>
      <c r="AD175" s="74"/>
      <c r="AE175" s="74"/>
      <c r="AF175" s="74" t="s">
        <v>134</v>
      </c>
      <c r="AG175" s="74"/>
      <c r="AH175" s="74"/>
      <c r="AI175" s="74"/>
      <c r="AJ175" s="74" t="s">
        <v>133</v>
      </c>
      <c r="AK175" s="74"/>
      <c r="AL175" s="74"/>
      <c r="AM175" s="74"/>
      <c r="AN175" s="74"/>
      <c r="AO175" s="74" t="s">
        <v>134</v>
      </c>
      <c r="AP175" s="74"/>
      <c r="AQ175" s="74"/>
      <c r="AR175" s="74"/>
      <c r="AS175" s="74" t="s">
        <v>133</v>
      </c>
      <c r="AT175" s="74"/>
      <c r="AU175" s="74"/>
      <c r="AV175" s="74"/>
      <c r="AW175" s="74"/>
      <c r="AX175" s="74" t="s">
        <v>134</v>
      </c>
      <c r="AY175" s="74"/>
      <c r="AZ175" s="74"/>
      <c r="BA175" s="74"/>
      <c r="BB175" s="74" t="s">
        <v>133</v>
      </c>
      <c r="BC175" s="74"/>
      <c r="BD175" s="74"/>
      <c r="BE175" s="74"/>
      <c r="BF175" s="74"/>
      <c r="BG175" s="74" t="s">
        <v>134</v>
      </c>
      <c r="BH175" s="74"/>
      <c r="BI175" s="74"/>
      <c r="BJ175" s="74"/>
      <c r="BK175" s="74" t="s">
        <v>133</v>
      </c>
      <c r="BL175" s="74"/>
      <c r="BM175" s="74"/>
      <c r="BN175" s="74"/>
      <c r="BO175" s="74"/>
      <c r="BP175" s="74" t="s">
        <v>134</v>
      </c>
      <c r="BQ175" s="74"/>
      <c r="BR175" s="74"/>
      <c r="BS175" s="74"/>
    </row>
    <row r="176" spans="1:79" ht="15" customHeight="1">
      <c r="A176" s="27">
        <v>1</v>
      </c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36">
        <v>2</v>
      </c>
      <c r="O176" s="37"/>
      <c r="P176" s="37"/>
      <c r="Q176" s="37"/>
      <c r="R176" s="37"/>
      <c r="S176" s="37"/>
      <c r="T176" s="37"/>
      <c r="U176" s="38"/>
      <c r="V176" s="27">
        <v>3</v>
      </c>
      <c r="W176" s="27"/>
      <c r="X176" s="27"/>
      <c r="Y176" s="27"/>
      <c r="Z176" s="27"/>
      <c r="AA176" s="27">
        <v>4</v>
      </c>
      <c r="AB176" s="27"/>
      <c r="AC176" s="27"/>
      <c r="AD176" s="27"/>
      <c r="AE176" s="27"/>
      <c r="AF176" s="27">
        <v>5</v>
      </c>
      <c r="AG176" s="27"/>
      <c r="AH176" s="27"/>
      <c r="AI176" s="27"/>
      <c r="AJ176" s="27">
        <v>6</v>
      </c>
      <c r="AK176" s="27"/>
      <c r="AL176" s="27"/>
      <c r="AM176" s="27"/>
      <c r="AN176" s="27"/>
      <c r="AO176" s="27">
        <v>7</v>
      </c>
      <c r="AP176" s="27"/>
      <c r="AQ176" s="27"/>
      <c r="AR176" s="27"/>
      <c r="AS176" s="27">
        <v>8</v>
      </c>
      <c r="AT176" s="27"/>
      <c r="AU176" s="27"/>
      <c r="AV176" s="27"/>
      <c r="AW176" s="27"/>
      <c r="AX176" s="27">
        <v>9</v>
      </c>
      <c r="AY176" s="27"/>
      <c r="AZ176" s="27"/>
      <c r="BA176" s="27"/>
      <c r="BB176" s="27">
        <v>10</v>
      </c>
      <c r="BC176" s="27"/>
      <c r="BD176" s="27"/>
      <c r="BE176" s="27"/>
      <c r="BF176" s="27"/>
      <c r="BG176" s="27">
        <v>11</v>
      </c>
      <c r="BH176" s="27"/>
      <c r="BI176" s="27"/>
      <c r="BJ176" s="27"/>
      <c r="BK176" s="27">
        <v>12</v>
      </c>
      <c r="BL176" s="27"/>
      <c r="BM176" s="27"/>
      <c r="BN176" s="27"/>
      <c r="BO176" s="27"/>
      <c r="BP176" s="27">
        <v>13</v>
      </c>
      <c r="BQ176" s="27"/>
      <c r="BR176" s="27"/>
      <c r="BS176" s="27"/>
    </row>
    <row r="177" spans="1:79" s="1" customFormat="1" ht="12" hidden="1" customHeight="1">
      <c r="A177" s="67" t="s">
        <v>146</v>
      </c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26" t="s">
        <v>131</v>
      </c>
      <c r="O177" s="26"/>
      <c r="P177" s="26"/>
      <c r="Q177" s="26"/>
      <c r="R177" s="26"/>
      <c r="S177" s="26"/>
      <c r="T177" s="26"/>
      <c r="U177" s="26"/>
      <c r="V177" s="26" t="s">
        <v>132</v>
      </c>
      <c r="W177" s="26"/>
      <c r="X177" s="26"/>
      <c r="Y177" s="26"/>
      <c r="Z177" s="26"/>
      <c r="AA177" s="30" t="s">
        <v>65</v>
      </c>
      <c r="AB177" s="30"/>
      <c r="AC177" s="30"/>
      <c r="AD177" s="30"/>
      <c r="AE177" s="30"/>
      <c r="AF177" s="30" t="s">
        <v>66</v>
      </c>
      <c r="AG177" s="30"/>
      <c r="AH177" s="30"/>
      <c r="AI177" s="30"/>
      <c r="AJ177" s="30" t="s">
        <v>67</v>
      </c>
      <c r="AK177" s="30"/>
      <c r="AL177" s="30"/>
      <c r="AM177" s="30"/>
      <c r="AN177" s="30"/>
      <c r="AO177" s="30" t="s">
        <v>68</v>
      </c>
      <c r="AP177" s="30"/>
      <c r="AQ177" s="30"/>
      <c r="AR177" s="30"/>
      <c r="AS177" s="30" t="s">
        <v>58</v>
      </c>
      <c r="AT177" s="30"/>
      <c r="AU177" s="30"/>
      <c r="AV177" s="30"/>
      <c r="AW177" s="30"/>
      <c r="AX177" s="30" t="s">
        <v>59</v>
      </c>
      <c r="AY177" s="30"/>
      <c r="AZ177" s="30"/>
      <c r="BA177" s="30"/>
      <c r="BB177" s="30" t="s">
        <v>60</v>
      </c>
      <c r="BC177" s="30"/>
      <c r="BD177" s="30"/>
      <c r="BE177" s="30"/>
      <c r="BF177" s="30"/>
      <c r="BG177" s="30" t="s">
        <v>61</v>
      </c>
      <c r="BH177" s="30"/>
      <c r="BI177" s="30"/>
      <c r="BJ177" s="30"/>
      <c r="BK177" s="30" t="s">
        <v>62</v>
      </c>
      <c r="BL177" s="30"/>
      <c r="BM177" s="30"/>
      <c r="BN177" s="30"/>
      <c r="BO177" s="30"/>
      <c r="BP177" s="30" t="s">
        <v>63</v>
      </c>
      <c r="BQ177" s="30"/>
      <c r="BR177" s="30"/>
      <c r="BS177" s="30"/>
      <c r="CA177" s="1" t="s">
        <v>48</v>
      </c>
    </row>
    <row r="178" spans="1:79" s="6" customFormat="1" ht="12.75" customHeight="1">
      <c r="A178" s="122" t="s">
        <v>147</v>
      </c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86"/>
      <c r="O178" s="87"/>
      <c r="P178" s="87"/>
      <c r="Q178" s="87"/>
      <c r="R178" s="87"/>
      <c r="S178" s="87"/>
      <c r="T178" s="87"/>
      <c r="U178" s="88"/>
      <c r="V178" s="124"/>
      <c r="W178" s="124"/>
      <c r="X178" s="124"/>
      <c r="Y178" s="124"/>
      <c r="Z178" s="124"/>
      <c r="AA178" s="124"/>
      <c r="AB178" s="124"/>
      <c r="AC178" s="124"/>
      <c r="AD178" s="124"/>
      <c r="AE178" s="124"/>
      <c r="AF178" s="124"/>
      <c r="AG178" s="124"/>
      <c r="AH178" s="124"/>
      <c r="AI178" s="124"/>
      <c r="AJ178" s="124"/>
      <c r="AK178" s="124"/>
      <c r="AL178" s="124"/>
      <c r="AM178" s="124"/>
      <c r="AN178" s="124"/>
      <c r="AO178" s="124"/>
      <c r="AP178" s="124"/>
      <c r="AQ178" s="124"/>
      <c r="AR178" s="124"/>
      <c r="AS178" s="124"/>
      <c r="AT178" s="124"/>
      <c r="AU178" s="124"/>
      <c r="AV178" s="124"/>
      <c r="AW178" s="124"/>
      <c r="AX178" s="124"/>
      <c r="AY178" s="124"/>
      <c r="AZ178" s="124"/>
      <c r="BA178" s="124"/>
      <c r="BB178" s="124"/>
      <c r="BC178" s="124"/>
      <c r="BD178" s="124"/>
      <c r="BE178" s="124"/>
      <c r="BF178" s="124"/>
      <c r="BG178" s="124"/>
      <c r="BH178" s="124"/>
      <c r="BI178" s="124"/>
      <c r="BJ178" s="124"/>
      <c r="BK178" s="124"/>
      <c r="BL178" s="124"/>
      <c r="BM178" s="124"/>
      <c r="BN178" s="124"/>
      <c r="BO178" s="124"/>
      <c r="BP178" s="125"/>
      <c r="BQ178" s="126"/>
      <c r="BR178" s="126"/>
      <c r="BS178" s="127"/>
      <c r="CA178" s="6" t="s">
        <v>49</v>
      </c>
    </row>
    <row r="181" spans="1:79" ht="35.25" customHeight="1">
      <c r="A181" s="29" t="s">
        <v>244</v>
      </c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</row>
    <row r="182" spans="1:79" ht="15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  <c r="AQ182" s="60"/>
      <c r="AR182" s="60"/>
      <c r="AS182" s="60"/>
      <c r="AT182" s="60"/>
      <c r="AU182" s="60"/>
      <c r="AV182" s="60"/>
      <c r="AW182" s="60"/>
      <c r="AX182" s="60"/>
      <c r="AY182" s="60"/>
      <c r="AZ182" s="60"/>
      <c r="BA182" s="60"/>
      <c r="BB182" s="60"/>
      <c r="BC182" s="60"/>
      <c r="BD182" s="60"/>
      <c r="BE182" s="60"/>
      <c r="BF182" s="60"/>
      <c r="BG182" s="60"/>
      <c r="BH182" s="60"/>
      <c r="BI182" s="60"/>
      <c r="BJ182" s="60"/>
      <c r="BK182" s="60"/>
      <c r="BL182" s="60"/>
    </row>
    <row r="183" spans="1:79" ht="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5" spans="1:79" ht="28.5" customHeight="1">
      <c r="A185" s="34" t="s">
        <v>228</v>
      </c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</row>
    <row r="186" spans="1:79" ht="14.25" customHeight="1">
      <c r="A186" s="29" t="s">
        <v>211</v>
      </c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</row>
    <row r="187" spans="1:79" ht="15" customHeight="1">
      <c r="A187" s="31" t="s">
        <v>209</v>
      </c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  <c r="BA187" s="31"/>
      <c r="BB187" s="31"/>
      <c r="BC187" s="31"/>
      <c r="BD187" s="31"/>
      <c r="BE187" s="31"/>
      <c r="BF187" s="31"/>
      <c r="BG187" s="31"/>
      <c r="BH187" s="31"/>
      <c r="BI187" s="31"/>
      <c r="BJ187" s="31"/>
      <c r="BK187" s="31"/>
      <c r="BL187" s="31"/>
    </row>
    <row r="188" spans="1:79" ht="42.95" customHeight="1">
      <c r="A188" s="74" t="s">
        <v>135</v>
      </c>
      <c r="B188" s="74"/>
      <c r="C188" s="74"/>
      <c r="D188" s="74"/>
      <c r="E188" s="74"/>
      <c r="F188" s="74"/>
      <c r="G188" s="27" t="s">
        <v>19</v>
      </c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 t="s">
        <v>15</v>
      </c>
      <c r="U188" s="27"/>
      <c r="V188" s="27"/>
      <c r="W188" s="27"/>
      <c r="X188" s="27"/>
      <c r="Y188" s="27"/>
      <c r="Z188" s="27" t="s">
        <v>14</v>
      </c>
      <c r="AA188" s="27"/>
      <c r="AB188" s="27"/>
      <c r="AC188" s="27"/>
      <c r="AD188" s="27"/>
      <c r="AE188" s="27" t="s">
        <v>136</v>
      </c>
      <c r="AF188" s="27"/>
      <c r="AG188" s="27"/>
      <c r="AH188" s="27"/>
      <c r="AI188" s="27"/>
      <c r="AJ188" s="27"/>
      <c r="AK188" s="27" t="s">
        <v>137</v>
      </c>
      <c r="AL188" s="27"/>
      <c r="AM188" s="27"/>
      <c r="AN188" s="27"/>
      <c r="AO188" s="27"/>
      <c r="AP188" s="27"/>
      <c r="AQ188" s="27" t="s">
        <v>138</v>
      </c>
      <c r="AR188" s="27"/>
      <c r="AS188" s="27"/>
      <c r="AT188" s="27"/>
      <c r="AU188" s="27"/>
      <c r="AV188" s="27"/>
      <c r="AW188" s="27" t="s">
        <v>98</v>
      </c>
      <c r="AX188" s="27"/>
      <c r="AY188" s="27"/>
      <c r="AZ188" s="27"/>
      <c r="BA188" s="27"/>
      <c r="BB188" s="27"/>
      <c r="BC188" s="27"/>
      <c r="BD188" s="27"/>
      <c r="BE188" s="27"/>
      <c r="BF188" s="27"/>
      <c r="BG188" s="27" t="s">
        <v>139</v>
      </c>
      <c r="BH188" s="27"/>
      <c r="BI188" s="27"/>
      <c r="BJ188" s="27"/>
      <c r="BK188" s="27"/>
      <c r="BL188" s="27"/>
    </row>
    <row r="189" spans="1:79" ht="39.950000000000003" customHeight="1">
      <c r="A189" s="74"/>
      <c r="B189" s="74"/>
      <c r="C189" s="74"/>
      <c r="D189" s="74"/>
      <c r="E189" s="74"/>
      <c r="F189" s="74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 t="s">
        <v>17</v>
      </c>
      <c r="AX189" s="27"/>
      <c r="AY189" s="27"/>
      <c r="AZ189" s="27"/>
      <c r="BA189" s="27"/>
      <c r="BB189" s="27" t="s">
        <v>16</v>
      </c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</row>
    <row r="190" spans="1:79" ht="15" customHeight="1">
      <c r="A190" s="27">
        <v>1</v>
      </c>
      <c r="B190" s="27"/>
      <c r="C190" s="27"/>
      <c r="D190" s="27"/>
      <c r="E190" s="27"/>
      <c r="F190" s="27"/>
      <c r="G190" s="27">
        <v>2</v>
      </c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>
        <v>3</v>
      </c>
      <c r="U190" s="27"/>
      <c r="V190" s="27"/>
      <c r="W190" s="27"/>
      <c r="X190" s="27"/>
      <c r="Y190" s="27"/>
      <c r="Z190" s="27">
        <v>4</v>
      </c>
      <c r="AA190" s="27"/>
      <c r="AB190" s="27"/>
      <c r="AC190" s="27"/>
      <c r="AD190" s="27"/>
      <c r="AE190" s="27">
        <v>5</v>
      </c>
      <c r="AF190" s="27"/>
      <c r="AG190" s="27"/>
      <c r="AH190" s="27"/>
      <c r="AI190" s="27"/>
      <c r="AJ190" s="27"/>
      <c r="AK190" s="27">
        <v>6</v>
      </c>
      <c r="AL190" s="27"/>
      <c r="AM190" s="27"/>
      <c r="AN190" s="27"/>
      <c r="AO190" s="27"/>
      <c r="AP190" s="27"/>
      <c r="AQ190" s="27">
        <v>7</v>
      </c>
      <c r="AR190" s="27"/>
      <c r="AS190" s="27"/>
      <c r="AT190" s="27"/>
      <c r="AU190" s="27"/>
      <c r="AV190" s="27"/>
      <c r="AW190" s="27">
        <v>8</v>
      </c>
      <c r="AX190" s="27"/>
      <c r="AY190" s="27"/>
      <c r="AZ190" s="27"/>
      <c r="BA190" s="27"/>
      <c r="BB190" s="27">
        <v>9</v>
      </c>
      <c r="BC190" s="27"/>
      <c r="BD190" s="27"/>
      <c r="BE190" s="27"/>
      <c r="BF190" s="27"/>
      <c r="BG190" s="27">
        <v>10</v>
      </c>
      <c r="BH190" s="27"/>
      <c r="BI190" s="27"/>
      <c r="BJ190" s="27"/>
      <c r="BK190" s="27"/>
      <c r="BL190" s="27"/>
    </row>
    <row r="191" spans="1:79" s="1" customFormat="1" ht="12" hidden="1" customHeight="1">
      <c r="A191" s="26" t="s">
        <v>64</v>
      </c>
      <c r="B191" s="26"/>
      <c r="C191" s="26"/>
      <c r="D191" s="26"/>
      <c r="E191" s="26"/>
      <c r="F191" s="26"/>
      <c r="G191" s="67" t="s">
        <v>57</v>
      </c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30" t="s">
        <v>80</v>
      </c>
      <c r="U191" s="30"/>
      <c r="V191" s="30"/>
      <c r="W191" s="30"/>
      <c r="X191" s="30"/>
      <c r="Y191" s="30"/>
      <c r="Z191" s="30" t="s">
        <v>81</v>
      </c>
      <c r="AA191" s="30"/>
      <c r="AB191" s="30"/>
      <c r="AC191" s="30"/>
      <c r="AD191" s="30"/>
      <c r="AE191" s="30" t="s">
        <v>82</v>
      </c>
      <c r="AF191" s="30"/>
      <c r="AG191" s="30"/>
      <c r="AH191" s="30"/>
      <c r="AI191" s="30"/>
      <c r="AJ191" s="30"/>
      <c r="AK191" s="30" t="s">
        <v>83</v>
      </c>
      <c r="AL191" s="30"/>
      <c r="AM191" s="30"/>
      <c r="AN191" s="30"/>
      <c r="AO191" s="30"/>
      <c r="AP191" s="30"/>
      <c r="AQ191" s="78" t="s">
        <v>99</v>
      </c>
      <c r="AR191" s="30"/>
      <c r="AS191" s="30"/>
      <c r="AT191" s="30"/>
      <c r="AU191" s="30"/>
      <c r="AV191" s="30"/>
      <c r="AW191" s="30" t="s">
        <v>84</v>
      </c>
      <c r="AX191" s="30"/>
      <c r="AY191" s="30"/>
      <c r="AZ191" s="30"/>
      <c r="BA191" s="30"/>
      <c r="BB191" s="30" t="s">
        <v>85</v>
      </c>
      <c r="BC191" s="30"/>
      <c r="BD191" s="30"/>
      <c r="BE191" s="30"/>
      <c r="BF191" s="30"/>
      <c r="BG191" s="78" t="s">
        <v>100</v>
      </c>
      <c r="BH191" s="30"/>
      <c r="BI191" s="30"/>
      <c r="BJ191" s="30"/>
      <c r="BK191" s="30"/>
      <c r="BL191" s="30"/>
      <c r="CA191" s="1" t="s">
        <v>50</v>
      </c>
    </row>
    <row r="192" spans="1:79" s="99" customFormat="1" ht="25.5" customHeight="1">
      <c r="A192" s="110">
        <v>3210</v>
      </c>
      <c r="B192" s="110"/>
      <c r="C192" s="110"/>
      <c r="D192" s="110"/>
      <c r="E192" s="110"/>
      <c r="F192" s="110"/>
      <c r="G192" s="92" t="s">
        <v>175</v>
      </c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4"/>
      <c r="T192" s="121">
        <v>5765000</v>
      </c>
      <c r="U192" s="121"/>
      <c r="V192" s="121"/>
      <c r="W192" s="121"/>
      <c r="X192" s="121"/>
      <c r="Y192" s="121"/>
      <c r="Z192" s="121">
        <v>5765000</v>
      </c>
      <c r="AA192" s="121"/>
      <c r="AB192" s="121"/>
      <c r="AC192" s="121"/>
      <c r="AD192" s="121"/>
      <c r="AE192" s="121">
        <v>0</v>
      </c>
      <c r="AF192" s="121"/>
      <c r="AG192" s="121"/>
      <c r="AH192" s="121"/>
      <c r="AI192" s="121"/>
      <c r="AJ192" s="121"/>
      <c r="AK192" s="121">
        <v>0</v>
      </c>
      <c r="AL192" s="121"/>
      <c r="AM192" s="121"/>
      <c r="AN192" s="121"/>
      <c r="AO192" s="121"/>
      <c r="AP192" s="121"/>
      <c r="AQ192" s="121">
        <f>IF(ISNUMBER(AK192),AK192,0)-IF(ISNUMBER(AE192),AE192,0)</f>
        <v>0</v>
      </c>
      <c r="AR192" s="121"/>
      <c r="AS192" s="121"/>
      <c r="AT192" s="121"/>
      <c r="AU192" s="121"/>
      <c r="AV192" s="121"/>
      <c r="AW192" s="121">
        <v>0</v>
      </c>
      <c r="AX192" s="121"/>
      <c r="AY192" s="121"/>
      <c r="AZ192" s="121"/>
      <c r="BA192" s="121"/>
      <c r="BB192" s="121">
        <v>0</v>
      </c>
      <c r="BC192" s="121"/>
      <c r="BD192" s="121"/>
      <c r="BE192" s="121"/>
      <c r="BF192" s="121"/>
      <c r="BG192" s="121">
        <f>IF(ISNUMBER(Z192),Z192,0)+IF(ISNUMBER(AK192),AK192,0)</f>
        <v>5765000</v>
      </c>
      <c r="BH192" s="121"/>
      <c r="BI192" s="121"/>
      <c r="BJ192" s="121"/>
      <c r="BK192" s="121"/>
      <c r="BL192" s="121"/>
      <c r="CA192" s="99" t="s">
        <v>51</v>
      </c>
    </row>
    <row r="193" spans="1:79" s="6" customFormat="1" ht="12.75" customHeight="1">
      <c r="A193" s="85"/>
      <c r="B193" s="85"/>
      <c r="C193" s="85"/>
      <c r="D193" s="85"/>
      <c r="E193" s="85"/>
      <c r="F193" s="85"/>
      <c r="G193" s="100" t="s">
        <v>147</v>
      </c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2"/>
      <c r="T193" s="120">
        <v>5765000</v>
      </c>
      <c r="U193" s="120"/>
      <c r="V193" s="120"/>
      <c r="W193" s="120"/>
      <c r="X193" s="120"/>
      <c r="Y193" s="120"/>
      <c r="Z193" s="120">
        <v>5765000</v>
      </c>
      <c r="AA193" s="120"/>
      <c r="AB193" s="120"/>
      <c r="AC193" s="120"/>
      <c r="AD193" s="120"/>
      <c r="AE193" s="120">
        <v>0</v>
      </c>
      <c r="AF193" s="120"/>
      <c r="AG193" s="120"/>
      <c r="AH193" s="120"/>
      <c r="AI193" s="120"/>
      <c r="AJ193" s="120"/>
      <c r="AK193" s="120">
        <v>0</v>
      </c>
      <c r="AL193" s="120"/>
      <c r="AM193" s="120"/>
      <c r="AN193" s="120"/>
      <c r="AO193" s="120"/>
      <c r="AP193" s="120"/>
      <c r="AQ193" s="120">
        <f>IF(ISNUMBER(AK193),AK193,0)-IF(ISNUMBER(AE193),AE193,0)</f>
        <v>0</v>
      </c>
      <c r="AR193" s="120"/>
      <c r="AS193" s="120"/>
      <c r="AT193" s="120"/>
      <c r="AU193" s="120"/>
      <c r="AV193" s="120"/>
      <c r="AW193" s="120">
        <v>0</v>
      </c>
      <c r="AX193" s="120"/>
      <c r="AY193" s="120"/>
      <c r="AZ193" s="120"/>
      <c r="BA193" s="120"/>
      <c r="BB193" s="120">
        <v>0</v>
      </c>
      <c r="BC193" s="120"/>
      <c r="BD193" s="120"/>
      <c r="BE193" s="120"/>
      <c r="BF193" s="120"/>
      <c r="BG193" s="120">
        <f>IF(ISNUMBER(Z193),Z193,0)+IF(ISNUMBER(AK193),AK193,0)</f>
        <v>5765000</v>
      </c>
      <c r="BH193" s="120"/>
      <c r="BI193" s="120"/>
      <c r="BJ193" s="120"/>
      <c r="BK193" s="120"/>
      <c r="BL193" s="120"/>
    </row>
    <row r="195" spans="1:79" ht="14.25" customHeight="1">
      <c r="A195" s="29" t="s">
        <v>229</v>
      </c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</row>
    <row r="196" spans="1:79" ht="15" customHeight="1">
      <c r="A196" s="31" t="s">
        <v>209</v>
      </c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1"/>
    </row>
    <row r="197" spans="1:79" ht="18" customHeight="1">
      <c r="A197" s="27" t="s">
        <v>135</v>
      </c>
      <c r="B197" s="27"/>
      <c r="C197" s="27"/>
      <c r="D197" s="27"/>
      <c r="E197" s="27"/>
      <c r="F197" s="27"/>
      <c r="G197" s="27" t="s">
        <v>19</v>
      </c>
      <c r="H197" s="27"/>
      <c r="I197" s="27"/>
      <c r="J197" s="27"/>
      <c r="K197" s="27"/>
      <c r="L197" s="27"/>
      <c r="M197" s="27"/>
      <c r="N197" s="27"/>
      <c r="O197" s="27"/>
      <c r="P197" s="27"/>
      <c r="Q197" s="27" t="s">
        <v>215</v>
      </c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 t="s">
        <v>226</v>
      </c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</row>
    <row r="198" spans="1:79" ht="42.95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 t="s">
        <v>140</v>
      </c>
      <c r="R198" s="27"/>
      <c r="S198" s="27"/>
      <c r="T198" s="27"/>
      <c r="U198" s="27"/>
      <c r="V198" s="74" t="s">
        <v>141</v>
      </c>
      <c r="W198" s="74"/>
      <c r="X198" s="74"/>
      <c r="Y198" s="74"/>
      <c r="Z198" s="27" t="s">
        <v>142</v>
      </c>
      <c r="AA198" s="27"/>
      <c r="AB198" s="27"/>
      <c r="AC198" s="27"/>
      <c r="AD198" s="27"/>
      <c r="AE198" s="27"/>
      <c r="AF198" s="27"/>
      <c r="AG198" s="27"/>
      <c r="AH198" s="27"/>
      <c r="AI198" s="27"/>
      <c r="AJ198" s="27" t="s">
        <v>143</v>
      </c>
      <c r="AK198" s="27"/>
      <c r="AL198" s="27"/>
      <c r="AM198" s="27"/>
      <c r="AN198" s="27"/>
      <c r="AO198" s="27" t="s">
        <v>20</v>
      </c>
      <c r="AP198" s="27"/>
      <c r="AQ198" s="27"/>
      <c r="AR198" s="27"/>
      <c r="AS198" s="27"/>
      <c r="AT198" s="74" t="s">
        <v>144</v>
      </c>
      <c r="AU198" s="74"/>
      <c r="AV198" s="74"/>
      <c r="AW198" s="74"/>
      <c r="AX198" s="27" t="s">
        <v>142</v>
      </c>
      <c r="AY198" s="27"/>
      <c r="AZ198" s="27"/>
      <c r="BA198" s="27"/>
      <c r="BB198" s="27"/>
      <c r="BC198" s="27"/>
      <c r="BD198" s="27"/>
      <c r="BE198" s="27"/>
      <c r="BF198" s="27"/>
      <c r="BG198" s="27"/>
      <c r="BH198" s="27" t="s">
        <v>145</v>
      </c>
      <c r="BI198" s="27"/>
      <c r="BJ198" s="27"/>
      <c r="BK198" s="27"/>
      <c r="BL198" s="27"/>
    </row>
    <row r="199" spans="1:79" ht="63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74"/>
      <c r="W199" s="74"/>
      <c r="X199" s="74"/>
      <c r="Y199" s="74"/>
      <c r="Z199" s="27" t="s">
        <v>17</v>
      </c>
      <c r="AA199" s="27"/>
      <c r="AB199" s="27"/>
      <c r="AC199" s="27"/>
      <c r="AD199" s="27"/>
      <c r="AE199" s="27" t="s">
        <v>16</v>
      </c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74"/>
      <c r="AU199" s="74"/>
      <c r="AV199" s="74"/>
      <c r="AW199" s="74"/>
      <c r="AX199" s="27" t="s">
        <v>17</v>
      </c>
      <c r="AY199" s="27"/>
      <c r="AZ199" s="27"/>
      <c r="BA199" s="27"/>
      <c r="BB199" s="27"/>
      <c r="BC199" s="27" t="s">
        <v>16</v>
      </c>
      <c r="BD199" s="27"/>
      <c r="BE199" s="27"/>
      <c r="BF199" s="27"/>
      <c r="BG199" s="27"/>
      <c r="BH199" s="27"/>
      <c r="BI199" s="27"/>
      <c r="BJ199" s="27"/>
      <c r="BK199" s="27"/>
      <c r="BL199" s="27"/>
    </row>
    <row r="200" spans="1:79" ht="15" customHeight="1">
      <c r="A200" s="27">
        <v>1</v>
      </c>
      <c r="B200" s="27"/>
      <c r="C200" s="27"/>
      <c r="D200" s="27"/>
      <c r="E200" s="27"/>
      <c r="F200" s="27"/>
      <c r="G200" s="27">
        <v>2</v>
      </c>
      <c r="H200" s="27"/>
      <c r="I200" s="27"/>
      <c r="J200" s="27"/>
      <c r="K200" s="27"/>
      <c r="L200" s="27"/>
      <c r="M200" s="27"/>
      <c r="N200" s="27"/>
      <c r="O200" s="27"/>
      <c r="P200" s="27"/>
      <c r="Q200" s="27">
        <v>3</v>
      </c>
      <c r="R200" s="27"/>
      <c r="S200" s="27"/>
      <c r="T200" s="27"/>
      <c r="U200" s="27"/>
      <c r="V200" s="27">
        <v>4</v>
      </c>
      <c r="W200" s="27"/>
      <c r="X200" s="27"/>
      <c r="Y200" s="27"/>
      <c r="Z200" s="27">
        <v>5</v>
      </c>
      <c r="AA200" s="27"/>
      <c r="AB200" s="27"/>
      <c r="AC200" s="27"/>
      <c r="AD200" s="27"/>
      <c r="AE200" s="27">
        <v>6</v>
      </c>
      <c r="AF200" s="27"/>
      <c r="AG200" s="27"/>
      <c r="AH200" s="27"/>
      <c r="AI200" s="27"/>
      <c r="AJ200" s="27">
        <v>7</v>
      </c>
      <c r="AK200" s="27"/>
      <c r="AL200" s="27"/>
      <c r="AM200" s="27"/>
      <c r="AN200" s="27"/>
      <c r="AO200" s="27">
        <v>8</v>
      </c>
      <c r="AP200" s="27"/>
      <c r="AQ200" s="27"/>
      <c r="AR200" s="27"/>
      <c r="AS200" s="27"/>
      <c r="AT200" s="27">
        <v>9</v>
      </c>
      <c r="AU200" s="27"/>
      <c r="AV200" s="27"/>
      <c r="AW200" s="27"/>
      <c r="AX200" s="27">
        <v>10</v>
      </c>
      <c r="AY200" s="27"/>
      <c r="AZ200" s="27"/>
      <c r="BA200" s="27"/>
      <c r="BB200" s="27"/>
      <c r="BC200" s="27">
        <v>11</v>
      </c>
      <c r="BD200" s="27"/>
      <c r="BE200" s="27"/>
      <c r="BF200" s="27"/>
      <c r="BG200" s="27"/>
      <c r="BH200" s="27">
        <v>12</v>
      </c>
      <c r="BI200" s="27"/>
      <c r="BJ200" s="27"/>
      <c r="BK200" s="27"/>
      <c r="BL200" s="27"/>
    </row>
    <row r="201" spans="1:79" s="1" customFormat="1" ht="12" hidden="1" customHeight="1">
      <c r="A201" s="26" t="s">
        <v>64</v>
      </c>
      <c r="B201" s="26"/>
      <c r="C201" s="26"/>
      <c r="D201" s="26"/>
      <c r="E201" s="26"/>
      <c r="F201" s="26"/>
      <c r="G201" s="67" t="s">
        <v>57</v>
      </c>
      <c r="H201" s="67"/>
      <c r="I201" s="67"/>
      <c r="J201" s="67"/>
      <c r="K201" s="67"/>
      <c r="L201" s="67"/>
      <c r="M201" s="67"/>
      <c r="N201" s="67"/>
      <c r="O201" s="67"/>
      <c r="P201" s="67"/>
      <c r="Q201" s="30" t="s">
        <v>80</v>
      </c>
      <c r="R201" s="30"/>
      <c r="S201" s="30"/>
      <c r="T201" s="30"/>
      <c r="U201" s="30"/>
      <c r="V201" s="30" t="s">
        <v>81</v>
      </c>
      <c r="W201" s="30"/>
      <c r="X201" s="30"/>
      <c r="Y201" s="30"/>
      <c r="Z201" s="30" t="s">
        <v>82</v>
      </c>
      <c r="AA201" s="30"/>
      <c r="AB201" s="30"/>
      <c r="AC201" s="30"/>
      <c r="AD201" s="30"/>
      <c r="AE201" s="30" t="s">
        <v>83</v>
      </c>
      <c r="AF201" s="30"/>
      <c r="AG201" s="30"/>
      <c r="AH201" s="30"/>
      <c r="AI201" s="30"/>
      <c r="AJ201" s="78" t="s">
        <v>101</v>
      </c>
      <c r="AK201" s="30"/>
      <c r="AL201" s="30"/>
      <c r="AM201" s="30"/>
      <c r="AN201" s="30"/>
      <c r="AO201" s="30" t="s">
        <v>84</v>
      </c>
      <c r="AP201" s="30"/>
      <c r="AQ201" s="30"/>
      <c r="AR201" s="30"/>
      <c r="AS201" s="30"/>
      <c r="AT201" s="78" t="s">
        <v>102</v>
      </c>
      <c r="AU201" s="30"/>
      <c r="AV201" s="30"/>
      <c r="AW201" s="30"/>
      <c r="AX201" s="30" t="s">
        <v>85</v>
      </c>
      <c r="AY201" s="30"/>
      <c r="AZ201" s="30"/>
      <c r="BA201" s="30"/>
      <c r="BB201" s="30"/>
      <c r="BC201" s="30" t="s">
        <v>86</v>
      </c>
      <c r="BD201" s="30"/>
      <c r="BE201" s="30"/>
      <c r="BF201" s="30"/>
      <c r="BG201" s="30"/>
      <c r="BH201" s="78" t="s">
        <v>101</v>
      </c>
      <c r="BI201" s="30"/>
      <c r="BJ201" s="30"/>
      <c r="BK201" s="30"/>
      <c r="BL201" s="30"/>
      <c r="CA201" s="1" t="s">
        <v>52</v>
      </c>
    </row>
    <row r="202" spans="1:79" s="99" customFormat="1" ht="38.25" customHeight="1">
      <c r="A202" s="110">
        <v>3210</v>
      </c>
      <c r="B202" s="110"/>
      <c r="C202" s="110"/>
      <c r="D202" s="110"/>
      <c r="E202" s="110"/>
      <c r="F202" s="110"/>
      <c r="G202" s="92" t="s">
        <v>175</v>
      </c>
      <c r="H202" s="93"/>
      <c r="I202" s="93"/>
      <c r="J202" s="93"/>
      <c r="K202" s="93"/>
      <c r="L202" s="93"/>
      <c r="M202" s="93"/>
      <c r="N202" s="93"/>
      <c r="O202" s="93"/>
      <c r="P202" s="94"/>
      <c r="Q202" s="121">
        <v>15108000</v>
      </c>
      <c r="R202" s="121"/>
      <c r="S202" s="121"/>
      <c r="T202" s="121"/>
      <c r="U202" s="121"/>
      <c r="V202" s="121">
        <v>0</v>
      </c>
      <c r="W202" s="121"/>
      <c r="X202" s="121"/>
      <c r="Y202" s="121"/>
      <c r="Z202" s="121">
        <v>0</v>
      </c>
      <c r="AA202" s="121"/>
      <c r="AB202" s="121"/>
      <c r="AC202" s="121"/>
      <c r="AD202" s="121"/>
      <c r="AE202" s="121">
        <v>0</v>
      </c>
      <c r="AF202" s="121"/>
      <c r="AG202" s="121"/>
      <c r="AH202" s="121"/>
      <c r="AI202" s="121"/>
      <c r="AJ202" s="121">
        <f>IF(ISNUMBER(Q202),Q202,0)-IF(ISNUMBER(Z202),Z202,0)</f>
        <v>15108000</v>
      </c>
      <c r="AK202" s="121"/>
      <c r="AL202" s="121"/>
      <c r="AM202" s="121"/>
      <c r="AN202" s="121"/>
      <c r="AO202" s="121">
        <v>0</v>
      </c>
      <c r="AP202" s="121"/>
      <c r="AQ202" s="121"/>
      <c r="AR202" s="121"/>
      <c r="AS202" s="121"/>
      <c r="AT202" s="121">
        <f>IF(ISNUMBER(V202),V202,0)-IF(ISNUMBER(Z202),Z202,0)-IF(ISNUMBER(AE202),AE202,0)</f>
        <v>0</v>
      </c>
      <c r="AU202" s="121"/>
      <c r="AV202" s="121"/>
      <c r="AW202" s="121"/>
      <c r="AX202" s="121">
        <v>0</v>
      </c>
      <c r="AY202" s="121"/>
      <c r="AZ202" s="121"/>
      <c r="BA202" s="121"/>
      <c r="BB202" s="121"/>
      <c r="BC202" s="121">
        <v>0</v>
      </c>
      <c r="BD202" s="121"/>
      <c r="BE202" s="121"/>
      <c r="BF202" s="121"/>
      <c r="BG202" s="121"/>
      <c r="BH202" s="121">
        <f>IF(ISNUMBER(AO202),AO202,0)-IF(ISNUMBER(AX202),AX202,0)</f>
        <v>0</v>
      </c>
      <c r="BI202" s="121"/>
      <c r="BJ202" s="121"/>
      <c r="BK202" s="121"/>
      <c r="BL202" s="121"/>
      <c r="CA202" s="99" t="s">
        <v>53</v>
      </c>
    </row>
    <row r="203" spans="1:79" s="6" customFormat="1" ht="12.75" customHeight="1">
      <c r="A203" s="85"/>
      <c r="B203" s="85"/>
      <c r="C203" s="85"/>
      <c r="D203" s="85"/>
      <c r="E203" s="85"/>
      <c r="F203" s="85"/>
      <c r="G203" s="100" t="s">
        <v>147</v>
      </c>
      <c r="H203" s="101"/>
      <c r="I203" s="101"/>
      <c r="J203" s="101"/>
      <c r="K203" s="101"/>
      <c r="L203" s="101"/>
      <c r="M203" s="101"/>
      <c r="N203" s="101"/>
      <c r="O203" s="101"/>
      <c r="P203" s="102"/>
      <c r="Q203" s="120">
        <v>15108000</v>
      </c>
      <c r="R203" s="120"/>
      <c r="S203" s="120"/>
      <c r="T203" s="120"/>
      <c r="U203" s="120"/>
      <c r="V203" s="120">
        <v>0</v>
      </c>
      <c r="W203" s="120"/>
      <c r="X203" s="120"/>
      <c r="Y203" s="120"/>
      <c r="Z203" s="120">
        <v>0</v>
      </c>
      <c r="AA203" s="120"/>
      <c r="AB203" s="120"/>
      <c r="AC203" s="120"/>
      <c r="AD203" s="120"/>
      <c r="AE203" s="120">
        <v>0</v>
      </c>
      <c r="AF203" s="120"/>
      <c r="AG203" s="120"/>
      <c r="AH203" s="120"/>
      <c r="AI203" s="120"/>
      <c r="AJ203" s="120">
        <f>IF(ISNUMBER(Q203),Q203,0)-IF(ISNUMBER(Z203),Z203,0)</f>
        <v>15108000</v>
      </c>
      <c r="AK203" s="120"/>
      <c r="AL203" s="120"/>
      <c r="AM203" s="120"/>
      <c r="AN203" s="120"/>
      <c r="AO203" s="120">
        <v>0</v>
      </c>
      <c r="AP203" s="120"/>
      <c r="AQ203" s="120"/>
      <c r="AR203" s="120"/>
      <c r="AS203" s="120"/>
      <c r="AT203" s="120">
        <f>IF(ISNUMBER(V203),V203,0)-IF(ISNUMBER(Z203),Z203,0)-IF(ISNUMBER(AE203),AE203,0)</f>
        <v>0</v>
      </c>
      <c r="AU203" s="120"/>
      <c r="AV203" s="120"/>
      <c r="AW203" s="120"/>
      <c r="AX203" s="120">
        <v>0</v>
      </c>
      <c r="AY203" s="120"/>
      <c r="AZ203" s="120"/>
      <c r="BA203" s="120"/>
      <c r="BB203" s="120"/>
      <c r="BC203" s="120">
        <v>0</v>
      </c>
      <c r="BD203" s="120"/>
      <c r="BE203" s="120"/>
      <c r="BF203" s="120"/>
      <c r="BG203" s="120"/>
      <c r="BH203" s="120">
        <f>IF(ISNUMBER(AO203),AO203,0)-IF(ISNUMBER(AX203),AX203,0)</f>
        <v>0</v>
      </c>
      <c r="BI203" s="120"/>
      <c r="BJ203" s="120"/>
      <c r="BK203" s="120"/>
      <c r="BL203" s="120"/>
    </row>
    <row r="205" spans="1:79" ht="14.25" customHeight="1">
      <c r="A205" s="29" t="s">
        <v>216</v>
      </c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</row>
    <row r="206" spans="1:79" ht="15" customHeight="1">
      <c r="A206" s="31" t="s">
        <v>209</v>
      </c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  <c r="BA206" s="31"/>
      <c r="BB206" s="31"/>
      <c r="BC206" s="31"/>
      <c r="BD206" s="31"/>
      <c r="BE206" s="31"/>
      <c r="BF206" s="31"/>
      <c r="BG206" s="31"/>
      <c r="BH206" s="31"/>
      <c r="BI206" s="31"/>
      <c r="BJ206" s="31"/>
      <c r="BK206" s="31"/>
      <c r="BL206" s="31"/>
    </row>
    <row r="207" spans="1:79" ht="42.95" customHeight="1">
      <c r="A207" s="74" t="s">
        <v>135</v>
      </c>
      <c r="B207" s="74"/>
      <c r="C207" s="74"/>
      <c r="D207" s="74"/>
      <c r="E207" s="74"/>
      <c r="F207" s="74"/>
      <c r="G207" s="27" t="s">
        <v>19</v>
      </c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 t="s">
        <v>15</v>
      </c>
      <c r="U207" s="27"/>
      <c r="V207" s="27"/>
      <c r="W207" s="27"/>
      <c r="X207" s="27"/>
      <c r="Y207" s="27"/>
      <c r="Z207" s="27" t="s">
        <v>14</v>
      </c>
      <c r="AA207" s="27"/>
      <c r="AB207" s="27"/>
      <c r="AC207" s="27"/>
      <c r="AD207" s="27"/>
      <c r="AE207" s="27" t="s">
        <v>212</v>
      </c>
      <c r="AF207" s="27"/>
      <c r="AG207" s="27"/>
      <c r="AH207" s="27"/>
      <c r="AI207" s="27"/>
      <c r="AJ207" s="27"/>
      <c r="AK207" s="27" t="s">
        <v>217</v>
      </c>
      <c r="AL207" s="27"/>
      <c r="AM207" s="27"/>
      <c r="AN207" s="27"/>
      <c r="AO207" s="27"/>
      <c r="AP207" s="27"/>
      <c r="AQ207" s="27" t="s">
        <v>230</v>
      </c>
      <c r="AR207" s="27"/>
      <c r="AS207" s="27"/>
      <c r="AT207" s="27"/>
      <c r="AU207" s="27"/>
      <c r="AV207" s="27"/>
      <c r="AW207" s="27" t="s">
        <v>18</v>
      </c>
      <c r="AX207" s="27"/>
      <c r="AY207" s="27"/>
      <c r="AZ207" s="27"/>
      <c r="BA207" s="27"/>
      <c r="BB207" s="27"/>
      <c r="BC207" s="27"/>
      <c r="BD207" s="27"/>
      <c r="BE207" s="27" t="s">
        <v>156</v>
      </c>
      <c r="BF207" s="27"/>
      <c r="BG207" s="27"/>
      <c r="BH207" s="27"/>
      <c r="BI207" s="27"/>
      <c r="BJ207" s="27"/>
      <c r="BK207" s="27"/>
      <c r="BL207" s="27"/>
    </row>
    <row r="208" spans="1:79" ht="21.75" customHeight="1">
      <c r="A208" s="74"/>
      <c r="B208" s="74"/>
      <c r="C208" s="74"/>
      <c r="D208" s="74"/>
      <c r="E208" s="74"/>
      <c r="F208" s="74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</row>
    <row r="209" spans="1:79" ht="15" customHeight="1">
      <c r="A209" s="27">
        <v>1</v>
      </c>
      <c r="B209" s="27"/>
      <c r="C209" s="27"/>
      <c r="D209" s="27"/>
      <c r="E209" s="27"/>
      <c r="F209" s="27"/>
      <c r="G209" s="27">
        <v>2</v>
      </c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>
        <v>3</v>
      </c>
      <c r="U209" s="27"/>
      <c r="V209" s="27"/>
      <c r="W209" s="27"/>
      <c r="X209" s="27"/>
      <c r="Y209" s="27"/>
      <c r="Z209" s="27">
        <v>4</v>
      </c>
      <c r="AA209" s="27"/>
      <c r="AB209" s="27"/>
      <c r="AC209" s="27"/>
      <c r="AD209" s="27"/>
      <c r="AE209" s="27">
        <v>5</v>
      </c>
      <c r="AF209" s="27"/>
      <c r="AG209" s="27"/>
      <c r="AH209" s="27"/>
      <c r="AI209" s="27"/>
      <c r="AJ209" s="27"/>
      <c r="AK209" s="27">
        <v>6</v>
      </c>
      <c r="AL209" s="27"/>
      <c r="AM209" s="27"/>
      <c r="AN209" s="27"/>
      <c r="AO209" s="27"/>
      <c r="AP209" s="27"/>
      <c r="AQ209" s="27">
        <v>7</v>
      </c>
      <c r="AR209" s="27"/>
      <c r="AS209" s="27"/>
      <c r="AT209" s="27"/>
      <c r="AU209" s="27"/>
      <c r="AV209" s="27"/>
      <c r="AW209" s="26">
        <v>8</v>
      </c>
      <c r="AX209" s="26"/>
      <c r="AY209" s="26"/>
      <c r="AZ209" s="26"/>
      <c r="BA209" s="26"/>
      <c r="BB209" s="26"/>
      <c r="BC209" s="26"/>
      <c r="BD209" s="26"/>
      <c r="BE209" s="26">
        <v>9</v>
      </c>
      <c r="BF209" s="26"/>
      <c r="BG209" s="26"/>
      <c r="BH209" s="26"/>
      <c r="BI209" s="26"/>
      <c r="BJ209" s="26"/>
      <c r="BK209" s="26"/>
      <c r="BL209" s="26"/>
    </row>
    <row r="210" spans="1:79" s="1" customFormat="1" ht="18.75" hidden="1" customHeight="1">
      <c r="A210" s="26" t="s">
        <v>64</v>
      </c>
      <c r="B210" s="26"/>
      <c r="C210" s="26"/>
      <c r="D210" s="26"/>
      <c r="E210" s="26"/>
      <c r="F210" s="26"/>
      <c r="G210" s="67" t="s">
        <v>57</v>
      </c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30" t="s">
        <v>80</v>
      </c>
      <c r="U210" s="30"/>
      <c r="V210" s="30"/>
      <c r="W210" s="30"/>
      <c r="X210" s="30"/>
      <c r="Y210" s="30"/>
      <c r="Z210" s="30" t="s">
        <v>81</v>
      </c>
      <c r="AA210" s="30"/>
      <c r="AB210" s="30"/>
      <c r="AC210" s="30"/>
      <c r="AD210" s="30"/>
      <c r="AE210" s="30" t="s">
        <v>82</v>
      </c>
      <c r="AF210" s="30"/>
      <c r="AG210" s="30"/>
      <c r="AH210" s="30"/>
      <c r="AI210" s="30"/>
      <c r="AJ210" s="30"/>
      <c r="AK210" s="30" t="s">
        <v>83</v>
      </c>
      <c r="AL210" s="30"/>
      <c r="AM210" s="30"/>
      <c r="AN210" s="30"/>
      <c r="AO210" s="30"/>
      <c r="AP210" s="30"/>
      <c r="AQ210" s="30" t="s">
        <v>84</v>
      </c>
      <c r="AR210" s="30"/>
      <c r="AS210" s="30"/>
      <c r="AT210" s="30"/>
      <c r="AU210" s="30"/>
      <c r="AV210" s="30"/>
      <c r="AW210" s="67" t="s">
        <v>87</v>
      </c>
      <c r="AX210" s="67"/>
      <c r="AY210" s="67"/>
      <c r="AZ210" s="67"/>
      <c r="BA210" s="67"/>
      <c r="BB210" s="67"/>
      <c r="BC210" s="67"/>
      <c r="BD210" s="67"/>
      <c r="BE210" s="67" t="s">
        <v>88</v>
      </c>
      <c r="BF210" s="67"/>
      <c r="BG210" s="67"/>
      <c r="BH210" s="67"/>
      <c r="BI210" s="67"/>
      <c r="BJ210" s="67"/>
      <c r="BK210" s="67"/>
      <c r="BL210" s="67"/>
      <c r="CA210" s="1" t="s">
        <v>54</v>
      </c>
    </row>
    <row r="211" spans="1:79" s="99" customFormat="1" ht="25.5" customHeight="1">
      <c r="A211" s="110">
        <v>3210</v>
      </c>
      <c r="B211" s="110"/>
      <c r="C211" s="110"/>
      <c r="D211" s="110"/>
      <c r="E211" s="110"/>
      <c r="F211" s="110"/>
      <c r="G211" s="92" t="s">
        <v>175</v>
      </c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4"/>
      <c r="T211" s="121">
        <v>5765000</v>
      </c>
      <c r="U211" s="121"/>
      <c r="V211" s="121"/>
      <c r="W211" s="121"/>
      <c r="X211" s="121"/>
      <c r="Y211" s="121"/>
      <c r="Z211" s="121">
        <v>5765000</v>
      </c>
      <c r="AA211" s="121"/>
      <c r="AB211" s="121"/>
      <c r="AC211" s="121"/>
      <c r="AD211" s="121"/>
      <c r="AE211" s="121">
        <v>0</v>
      </c>
      <c r="AF211" s="121"/>
      <c r="AG211" s="121"/>
      <c r="AH211" s="121"/>
      <c r="AI211" s="121"/>
      <c r="AJ211" s="121"/>
      <c r="AK211" s="121">
        <v>0</v>
      </c>
      <c r="AL211" s="121"/>
      <c r="AM211" s="121"/>
      <c r="AN211" s="121"/>
      <c r="AO211" s="121"/>
      <c r="AP211" s="121"/>
      <c r="AQ211" s="121">
        <v>0</v>
      </c>
      <c r="AR211" s="121"/>
      <c r="AS211" s="121"/>
      <c r="AT211" s="121"/>
      <c r="AU211" s="121"/>
      <c r="AV211" s="121"/>
      <c r="AW211" s="128"/>
      <c r="AX211" s="128"/>
      <c r="AY211" s="128"/>
      <c r="AZ211" s="128"/>
      <c r="BA211" s="128"/>
      <c r="BB211" s="128"/>
      <c r="BC211" s="128"/>
      <c r="BD211" s="128"/>
      <c r="BE211" s="128"/>
      <c r="BF211" s="128"/>
      <c r="BG211" s="128"/>
      <c r="BH211" s="128"/>
      <c r="BI211" s="128"/>
      <c r="BJ211" s="128"/>
      <c r="BK211" s="128"/>
      <c r="BL211" s="128"/>
      <c r="CA211" s="99" t="s">
        <v>55</v>
      </c>
    </row>
    <row r="212" spans="1:79" s="6" customFormat="1" ht="12.75" customHeight="1">
      <c r="A212" s="85"/>
      <c r="B212" s="85"/>
      <c r="C212" s="85"/>
      <c r="D212" s="85"/>
      <c r="E212" s="85"/>
      <c r="F212" s="85"/>
      <c r="G212" s="100" t="s">
        <v>147</v>
      </c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2"/>
      <c r="T212" s="120">
        <v>5765000</v>
      </c>
      <c r="U212" s="120"/>
      <c r="V212" s="120"/>
      <c r="W212" s="120"/>
      <c r="X212" s="120"/>
      <c r="Y212" s="120"/>
      <c r="Z212" s="120">
        <v>5765000</v>
      </c>
      <c r="AA212" s="120"/>
      <c r="AB212" s="120"/>
      <c r="AC212" s="120"/>
      <c r="AD212" s="120"/>
      <c r="AE212" s="120">
        <v>0</v>
      </c>
      <c r="AF212" s="120"/>
      <c r="AG212" s="120"/>
      <c r="AH212" s="120"/>
      <c r="AI212" s="120"/>
      <c r="AJ212" s="120"/>
      <c r="AK212" s="120">
        <v>0</v>
      </c>
      <c r="AL212" s="120"/>
      <c r="AM212" s="120"/>
      <c r="AN212" s="120"/>
      <c r="AO212" s="120"/>
      <c r="AP212" s="120"/>
      <c r="AQ212" s="120">
        <v>0</v>
      </c>
      <c r="AR212" s="120"/>
      <c r="AS212" s="120"/>
      <c r="AT212" s="120"/>
      <c r="AU212" s="120"/>
      <c r="AV212" s="120"/>
      <c r="AW212" s="122"/>
      <c r="AX212" s="122"/>
      <c r="AY212" s="122"/>
      <c r="AZ212" s="122"/>
      <c r="BA212" s="122"/>
      <c r="BB212" s="122"/>
      <c r="BC212" s="122"/>
      <c r="BD212" s="122"/>
      <c r="BE212" s="122"/>
      <c r="BF212" s="122"/>
      <c r="BG212" s="122"/>
      <c r="BH212" s="122"/>
      <c r="BI212" s="122"/>
      <c r="BJ212" s="122"/>
      <c r="BK212" s="122"/>
      <c r="BL212" s="122"/>
    </row>
    <row r="214" spans="1:79" ht="14.25" customHeight="1">
      <c r="A214" s="29" t="s">
        <v>218</v>
      </c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</row>
    <row r="215" spans="1:79" ht="15" customHeight="1">
      <c r="A215" s="129" t="s">
        <v>200</v>
      </c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  <c r="Z215" s="130"/>
      <c r="AA215" s="130"/>
      <c r="AB215" s="130"/>
      <c r="AC215" s="130"/>
      <c r="AD215" s="130"/>
      <c r="AE215" s="130"/>
      <c r="AF215" s="130"/>
      <c r="AG215" s="130"/>
      <c r="AH215" s="130"/>
      <c r="AI215" s="130"/>
      <c r="AJ215" s="130"/>
      <c r="AK215" s="130"/>
      <c r="AL215" s="130"/>
      <c r="AM215" s="130"/>
      <c r="AN215" s="130"/>
      <c r="AO215" s="130"/>
      <c r="AP215" s="130"/>
      <c r="AQ215" s="130"/>
      <c r="AR215" s="130"/>
      <c r="AS215" s="130"/>
      <c r="AT215" s="130"/>
      <c r="AU215" s="130"/>
      <c r="AV215" s="130"/>
      <c r="AW215" s="130"/>
      <c r="AX215" s="130"/>
      <c r="AY215" s="130"/>
      <c r="AZ215" s="130"/>
      <c r="BA215" s="130"/>
      <c r="BB215" s="130"/>
      <c r="BC215" s="130"/>
      <c r="BD215" s="130"/>
      <c r="BE215" s="130"/>
      <c r="BF215" s="130"/>
      <c r="BG215" s="130"/>
      <c r="BH215" s="130"/>
      <c r="BI215" s="130"/>
      <c r="BJ215" s="130"/>
      <c r="BK215" s="130"/>
      <c r="BL215" s="130"/>
    </row>
    <row r="216" spans="1:79" ht="1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8" spans="1:79" ht="14.25">
      <c r="A218" s="29" t="s">
        <v>245</v>
      </c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</row>
    <row r="219" spans="1:79" ht="14.25">
      <c r="A219" s="29" t="s">
        <v>219</v>
      </c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</row>
    <row r="220" spans="1:79" ht="15" customHeight="1">
      <c r="A220" s="129" t="s">
        <v>199</v>
      </c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  <c r="AA220" s="130"/>
      <c r="AB220" s="130"/>
      <c r="AC220" s="130"/>
      <c r="AD220" s="130"/>
      <c r="AE220" s="130"/>
      <c r="AF220" s="130"/>
      <c r="AG220" s="130"/>
      <c r="AH220" s="130"/>
      <c r="AI220" s="130"/>
      <c r="AJ220" s="130"/>
      <c r="AK220" s="130"/>
      <c r="AL220" s="130"/>
      <c r="AM220" s="130"/>
      <c r="AN220" s="130"/>
      <c r="AO220" s="130"/>
      <c r="AP220" s="130"/>
      <c r="AQ220" s="130"/>
      <c r="AR220" s="130"/>
      <c r="AS220" s="130"/>
      <c r="AT220" s="130"/>
      <c r="AU220" s="130"/>
      <c r="AV220" s="130"/>
      <c r="AW220" s="130"/>
      <c r="AX220" s="130"/>
      <c r="AY220" s="130"/>
      <c r="AZ220" s="130"/>
      <c r="BA220" s="130"/>
      <c r="BB220" s="130"/>
      <c r="BC220" s="130"/>
      <c r="BD220" s="130"/>
      <c r="BE220" s="130"/>
      <c r="BF220" s="130"/>
      <c r="BG220" s="130"/>
      <c r="BH220" s="130"/>
      <c r="BI220" s="130"/>
      <c r="BJ220" s="130"/>
      <c r="BK220" s="130"/>
      <c r="BL220" s="130"/>
    </row>
    <row r="221" spans="1:79" ht="1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4" spans="1:79" ht="18.95" customHeight="1">
      <c r="A224" s="133" t="s">
        <v>203</v>
      </c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0"/>
      <c r="Y224" s="130"/>
      <c r="Z224" s="130"/>
      <c r="AA224" s="130"/>
      <c r="AB224" s="22"/>
      <c r="AC224" s="22"/>
      <c r="AD224" s="22"/>
      <c r="AE224" s="22"/>
      <c r="AF224" s="22"/>
      <c r="AG224" s="22"/>
      <c r="AH224" s="42"/>
      <c r="AI224" s="42"/>
      <c r="AJ224" s="42"/>
      <c r="AK224" s="42"/>
      <c r="AL224" s="42"/>
      <c r="AM224" s="42"/>
      <c r="AN224" s="42"/>
      <c r="AO224" s="42"/>
      <c r="AP224" s="42"/>
      <c r="AQ224" s="22"/>
      <c r="AR224" s="22"/>
      <c r="AS224" s="22"/>
      <c r="AT224" s="22"/>
      <c r="AU224" s="134" t="s">
        <v>205</v>
      </c>
      <c r="AV224" s="132"/>
      <c r="AW224" s="132"/>
      <c r="AX224" s="132"/>
      <c r="AY224" s="132"/>
      <c r="AZ224" s="132"/>
      <c r="BA224" s="132"/>
      <c r="BB224" s="132"/>
      <c r="BC224" s="132"/>
      <c r="BD224" s="132"/>
      <c r="BE224" s="132"/>
      <c r="BF224" s="132"/>
    </row>
    <row r="225" spans="1:58" ht="12.75" customHeight="1">
      <c r="AB225" s="23"/>
      <c r="AC225" s="23"/>
      <c r="AD225" s="23"/>
      <c r="AE225" s="23"/>
      <c r="AF225" s="23"/>
      <c r="AG225" s="23"/>
      <c r="AH225" s="28" t="s">
        <v>1</v>
      </c>
      <c r="AI225" s="28"/>
      <c r="AJ225" s="28"/>
      <c r="AK225" s="28"/>
      <c r="AL225" s="28"/>
      <c r="AM225" s="28"/>
      <c r="AN225" s="28"/>
      <c r="AO225" s="28"/>
      <c r="AP225" s="28"/>
      <c r="AQ225" s="23"/>
      <c r="AR225" s="23"/>
      <c r="AS225" s="23"/>
      <c r="AT225" s="23"/>
      <c r="AU225" s="28" t="s">
        <v>171</v>
      </c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</row>
    <row r="226" spans="1:58" ht="15">
      <c r="AB226" s="23"/>
      <c r="AC226" s="23"/>
      <c r="AD226" s="23"/>
      <c r="AE226" s="23"/>
      <c r="AF226" s="23"/>
      <c r="AG226" s="23"/>
      <c r="AH226" s="24"/>
      <c r="AI226" s="24"/>
      <c r="AJ226" s="24"/>
      <c r="AK226" s="24"/>
      <c r="AL226" s="24"/>
      <c r="AM226" s="24"/>
      <c r="AN226" s="24"/>
      <c r="AO226" s="24"/>
      <c r="AP226" s="24"/>
      <c r="AQ226" s="23"/>
      <c r="AR226" s="23"/>
      <c r="AS226" s="23"/>
      <c r="AT226" s="23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</row>
    <row r="227" spans="1:58" ht="18" customHeight="1">
      <c r="A227" s="133" t="s">
        <v>204</v>
      </c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  <c r="Z227" s="130"/>
      <c r="AA227" s="130"/>
      <c r="AB227" s="23"/>
      <c r="AC227" s="23"/>
      <c r="AD227" s="23"/>
      <c r="AE227" s="23"/>
      <c r="AF227" s="23"/>
      <c r="AG227" s="23"/>
      <c r="AH227" s="43"/>
      <c r="AI227" s="43"/>
      <c r="AJ227" s="43"/>
      <c r="AK227" s="43"/>
      <c r="AL227" s="43"/>
      <c r="AM227" s="43"/>
      <c r="AN227" s="43"/>
      <c r="AO227" s="43"/>
      <c r="AP227" s="43"/>
      <c r="AQ227" s="23"/>
      <c r="AR227" s="23"/>
      <c r="AS227" s="23"/>
      <c r="AT227" s="23"/>
      <c r="AU227" s="135" t="s">
        <v>206</v>
      </c>
      <c r="AV227" s="132"/>
      <c r="AW227" s="132"/>
      <c r="AX227" s="132"/>
      <c r="AY227" s="132"/>
      <c r="AZ227" s="132"/>
      <c r="BA227" s="132"/>
      <c r="BB227" s="132"/>
      <c r="BC227" s="132"/>
      <c r="BD227" s="132"/>
      <c r="BE227" s="132"/>
      <c r="BF227" s="132"/>
    </row>
    <row r="228" spans="1:58" ht="12" customHeight="1">
      <c r="AB228" s="23"/>
      <c r="AC228" s="23"/>
      <c r="AD228" s="23"/>
      <c r="AE228" s="23"/>
      <c r="AF228" s="23"/>
      <c r="AG228" s="23"/>
      <c r="AH228" s="28" t="s">
        <v>1</v>
      </c>
      <c r="AI228" s="28"/>
      <c r="AJ228" s="28"/>
      <c r="AK228" s="28"/>
      <c r="AL228" s="28"/>
      <c r="AM228" s="28"/>
      <c r="AN228" s="28"/>
      <c r="AO228" s="28"/>
      <c r="AP228" s="28"/>
      <c r="AQ228" s="23"/>
      <c r="AR228" s="23"/>
      <c r="AS228" s="23"/>
      <c r="AT228" s="23"/>
      <c r="AU228" s="28" t="s">
        <v>171</v>
      </c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</row>
  </sheetData>
  <mergeCells count="1348">
    <mergeCell ref="A212:F212"/>
    <mergeCell ref="G212:S212"/>
    <mergeCell ref="T212:Y212"/>
    <mergeCell ref="Z212:AD212"/>
    <mergeCell ref="AE212:AJ212"/>
    <mergeCell ref="AK212:AP212"/>
    <mergeCell ref="AQ212:AV212"/>
    <mergeCell ref="AW212:BD212"/>
    <mergeCell ref="BE212:BL212"/>
    <mergeCell ref="AO203:AS203"/>
    <mergeCell ref="AT203:AW203"/>
    <mergeCell ref="AX203:BB203"/>
    <mergeCell ref="BC203:BG203"/>
    <mergeCell ref="BH203:BL203"/>
    <mergeCell ref="A203:F203"/>
    <mergeCell ref="G203:P203"/>
    <mergeCell ref="Q203:U203"/>
    <mergeCell ref="V203:Y203"/>
    <mergeCell ref="Z203:AD203"/>
    <mergeCell ref="AE203:AI203"/>
    <mergeCell ref="AJ203:AN203"/>
    <mergeCell ref="A193:F193"/>
    <mergeCell ref="G193:S193"/>
    <mergeCell ref="T193:Y193"/>
    <mergeCell ref="Z193:AD193"/>
    <mergeCell ref="AE193:AJ193"/>
    <mergeCell ref="AK193:AP193"/>
    <mergeCell ref="AQ193:AV193"/>
    <mergeCell ref="AX151:AZ151"/>
    <mergeCell ref="BA151:BC151"/>
    <mergeCell ref="BD151:BF151"/>
    <mergeCell ref="BG151:BI151"/>
    <mergeCell ref="BJ151:BL151"/>
    <mergeCell ref="A151:C151"/>
    <mergeCell ref="D151:V151"/>
    <mergeCell ref="W151:Y151"/>
    <mergeCell ref="Z151:AB151"/>
    <mergeCell ref="AC151:AE151"/>
    <mergeCell ref="AF151:AH151"/>
    <mergeCell ref="AI151:AK151"/>
    <mergeCell ref="A141:T141"/>
    <mergeCell ref="U141:Y141"/>
    <mergeCell ref="Z141:AD141"/>
    <mergeCell ref="AE141:AI141"/>
    <mergeCell ref="AJ141:AN141"/>
    <mergeCell ref="AO141:AS141"/>
    <mergeCell ref="AT141:AX141"/>
    <mergeCell ref="AY141:BC141"/>
    <mergeCell ref="BD141:BH141"/>
    <mergeCell ref="BE132:BI132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V127:AE127"/>
    <mergeCell ref="AF127:AJ127"/>
    <mergeCell ref="AK127:AO127"/>
    <mergeCell ref="AP127:AT127"/>
    <mergeCell ref="AU127:AY127"/>
    <mergeCell ref="AZ127:BD127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18:BI118"/>
    <mergeCell ref="BJ118:BN118"/>
    <mergeCell ref="BO118:BS118"/>
    <mergeCell ref="BT118:BX118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BD102:BH102"/>
    <mergeCell ref="BD101:BH101"/>
    <mergeCell ref="A102:C102"/>
    <mergeCell ref="D102:T102"/>
    <mergeCell ref="U102:Y102"/>
    <mergeCell ref="Z102:AD102"/>
    <mergeCell ref="AE102:AI102"/>
    <mergeCell ref="AJ102:AN102"/>
    <mergeCell ref="AO102:AS102"/>
    <mergeCell ref="AT102:AX102"/>
    <mergeCell ref="AY102:BC102"/>
    <mergeCell ref="BD100:BH100"/>
    <mergeCell ref="A101:C101"/>
    <mergeCell ref="D101:T101"/>
    <mergeCell ref="U101:Y101"/>
    <mergeCell ref="Z101:AD101"/>
    <mergeCell ref="AE101:AI101"/>
    <mergeCell ref="AJ101:AN101"/>
    <mergeCell ref="AO101:AS101"/>
    <mergeCell ref="AT101:AX101"/>
    <mergeCell ref="AY101:BC101"/>
    <mergeCell ref="A100:C100"/>
    <mergeCell ref="D100:T100"/>
    <mergeCell ref="U100:Y100"/>
    <mergeCell ref="Z100:AD100"/>
    <mergeCell ref="AE100:AI100"/>
    <mergeCell ref="BU91:BY91"/>
    <mergeCell ref="AS91:AW91"/>
    <mergeCell ref="AX91:BA91"/>
    <mergeCell ref="BB91:BF91"/>
    <mergeCell ref="BG91:BK91"/>
    <mergeCell ref="BL91:BP91"/>
    <mergeCell ref="BQ91:BT91"/>
    <mergeCell ref="BL90:BP90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I90:AM90"/>
    <mergeCell ref="AN90:AR90"/>
    <mergeCell ref="AS90:AW90"/>
    <mergeCell ref="AX90:BA90"/>
    <mergeCell ref="BB90:BF90"/>
    <mergeCell ref="BG90:BK90"/>
    <mergeCell ref="BB89:BF89"/>
    <mergeCell ref="BG89:BK89"/>
    <mergeCell ref="BL89:BP89"/>
    <mergeCell ref="BQ89:BT89"/>
    <mergeCell ref="BU89:BY89"/>
    <mergeCell ref="A90:C90"/>
    <mergeCell ref="D90:T90"/>
    <mergeCell ref="U90:Y90"/>
    <mergeCell ref="Z90:AD90"/>
    <mergeCell ref="AE90:AH90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27:AA227"/>
    <mergeCell ref="AH227:AP227"/>
    <mergeCell ref="AU227:BF227"/>
    <mergeCell ref="AH228:AP228"/>
    <mergeCell ref="AU228:BF228"/>
    <mergeCell ref="A31:D31"/>
    <mergeCell ref="E31:T31"/>
    <mergeCell ref="U31:Y31"/>
    <mergeCell ref="Z31:AD31"/>
    <mergeCell ref="AE31:AH31"/>
    <mergeCell ref="A220:BL220"/>
    <mergeCell ref="A224:AA224"/>
    <mergeCell ref="AH224:AP224"/>
    <mergeCell ref="AU224:BF224"/>
    <mergeCell ref="AH225:AP225"/>
    <mergeCell ref="AU225:BF225"/>
    <mergeCell ref="AW211:BD211"/>
    <mergeCell ref="BE211:BL211"/>
    <mergeCell ref="A214:BL214"/>
    <mergeCell ref="A215:BL215"/>
    <mergeCell ref="A218:BL218"/>
    <mergeCell ref="A219:BL219"/>
    <mergeCell ref="AQ210:AV210"/>
    <mergeCell ref="AW210:BD210"/>
    <mergeCell ref="BE210:BL210"/>
    <mergeCell ref="A211:F211"/>
    <mergeCell ref="G211:S211"/>
    <mergeCell ref="T211:Y211"/>
    <mergeCell ref="Z211:AD211"/>
    <mergeCell ref="AE211:AJ211"/>
    <mergeCell ref="AK211:AP211"/>
    <mergeCell ref="AQ211:AV211"/>
    <mergeCell ref="A210:F210"/>
    <mergeCell ref="G210:S210"/>
    <mergeCell ref="T210:Y210"/>
    <mergeCell ref="Z210:AD210"/>
    <mergeCell ref="AE210:AJ210"/>
    <mergeCell ref="AK210:AP210"/>
    <mergeCell ref="BE207:BL208"/>
    <mergeCell ref="A209:F209"/>
    <mergeCell ref="G209:S209"/>
    <mergeCell ref="T209:Y209"/>
    <mergeCell ref="Z209:AD209"/>
    <mergeCell ref="AE209:AJ209"/>
    <mergeCell ref="AK209:AP209"/>
    <mergeCell ref="AQ209:AV209"/>
    <mergeCell ref="AW209:BD209"/>
    <mergeCell ref="BE209:BL209"/>
    <mergeCell ref="A205:BL205"/>
    <mergeCell ref="A206:BL206"/>
    <mergeCell ref="A207:F208"/>
    <mergeCell ref="G207:S208"/>
    <mergeCell ref="T207:Y208"/>
    <mergeCell ref="Z207:AD208"/>
    <mergeCell ref="AE207:AJ208"/>
    <mergeCell ref="AK207:AP208"/>
    <mergeCell ref="AQ207:AV208"/>
    <mergeCell ref="AW207:BD208"/>
    <mergeCell ref="AJ202:AN202"/>
    <mergeCell ref="AO202:AS202"/>
    <mergeCell ref="AT202:AW202"/>
    <mergeCell ref="AX202:BB202"/>
    <mergeCell ref="BC202:BG202"/>
    <mergeCell ref="BH202:BL202"/>
    <mergeCell ref="A202:F202"/>
    <mergeCell ref="G202:P202"/>
    <mergeCell ref="Q202:U202"/>
    <mergeCell ref="V202:Y202"/>
    <mergeCell ref="Z202:AD202"/>
    <mergeCell ref="AE202:AI202"/>
    <mergeCell ref="AJ201:AN201"/>
    <mergeCell ref="AO201:AS201"/>
    <mergeCell ref="AT201:AW201"/>
    <mergeCell ref="AX201:BB201"/>
    <mergeCell ref="BC201:BG201"/>
    <mergeCell ref="BH201:BL201"/>
    <mergeCell ref="A201:F201"/>
    <mergeCell ref="G201:P201"/>
    <mergeCell ref="Q201:U201"/>
    <mergeCell ref="V201:Y201"/>
    <mergeCell ref="Z201:AD201"/>
    <mergeCell ref="AE201:AI201"/>
    <mergeCell ref="AJ200:AN200"/>
    <mergeCell ref="AO200:AS200"/>
    <mergeCell ref="AT200:AW200"/>
    <mergeCell ref="AX200:BB200"/>
    <mergeCell ref="BC200:BG200"/>
    <mergeCell ref="BH200:BL200"/>
    <mergeCell ref="A200:F200"/>
    <mergeCell ref="G200:P200"/>
    <mergeCell ref="Q200:U200"/>
    <mergeCell ref="V200:Y200"/>
    <mergeCell ref="Z200:AD200"/>
    <mergeCell ref="AE200:AI200"/>
    <mergeCell ref="AT198:AW199"/>
    <mergeCell ref="AX198:BG198"/>
    <mergeCell ref="BH198:BL199"/>
    <mergeCell ref="Z199:AD199"/>
    <mergeCell ref="AE199:AI199"/>
    <mergeCell ref="AX199:BB199"/>
    <mergeCell ref="BC199:BG199"/>
    <mergeCell ref="A196:BL196"/>
    <mergeCell ref="A197:F199"/>
    <mergeCell ref="G197:P199"/>
    <mergeCell ref="Q197:AN197"/>
    <mergeCell ref="AO197:BL197"/>
    <mergeCell ref="Q198:U199"/>
    <mergeCell ref="V198:Y199"/>
    <mergeCell ref="Z198:AI198"/>
    <mergeCell ref="AJ198:AN199"/>
    <mergeCell ref="AO198:AS199"/>
    <mergeCell ref="AK192:AP192"/>
    <mergeCell ref="AQ192:AV192"/>
    <mergeCell ref="AW192:BA192"/>
    <mergeCell ref="BB192:BF192"/>
    <mergeCell ref="BG192:BL192"/>
    <mergeCell ref="A195:BL195"/>
    <mergeCell ref="AW193:BA193"/>
    <mergeCell ref="BB193:BF193"/>
    <mergeCell ref="BG193:BL193"/>
    <mergeCell ref="AK191:AP191"/>
    <mergeCell ref="AQ191:AV191"/>
    <mergeCell ref="AW191:BA191"/>
    <mergeCell ref="BB191:BF191"/>
    <mergeCell ref="BG191:BL191"/>
    <mergeCell ref="A192:F192"/>
    <mergeCell ref="G192:S192"/>
    <mergeCell ref="T192:Y192"/>
    <mergeCell ref="Z192:AD192"/>
    <mergeCell ref="AE192:AJ192"/>
    <mergeCell ref="AK190:AP190"/>
    <mergeCell ref="AQ190:AV190"/>
    <mergeCell ref="AW190:BA190"/>
    <mergeCell ref="BB190:BF190"/>
    <mergeCell ref="BG190:BL190"/>
    <mergeCell ref="A191:F191"/>
    <mergeCell ref="G191:S191"/>
    <mergeCell ref="T191:Y191"/>
    <mergeCell ref="Z191:AD191"/>
    <mergeCell ref="AE191:AJ191"/>
    <mergeCell ref="AQ188:AV189"/>
    <mergeCell ref="AW188:BF188"/>
    <mergeCell ref="BG188:BL189"/>
    <mergeCell ref="AW189:BA189"/>
    <mergeCell ref="BB189:BF189"/>
    <mergeCell ref="A190:F190"/>
    <mergeCell ref="G190:S190"/>
    <mergeCell ref="T190:Y190"/>
    <mergeCell ref="Z190:AD190"/>
    <mergeCell ref="AE190:AJ190"/>
    <mergeCell ref="A188:F189"/>
    <mergeCell ref="G188:S189"/>
    <mergeCell ref="T188:Y189"/>
    <mergeCell ref="Z188:AD189"/>
    <mergeCell ref="AE188:AJ189"/>
    <mergeCell ref="AK188:AP189"/>
    <mergeCell ref="BP178:BS178"/>
    <mergeCell ref="A181:BL181"/>
    <mergeCell ref="A182:BL182"/>
    <mergeCell ref="A185:BL185"/>
    <mergeCell ref="A186:BL186"/>
    <mergeCell ref="A187:BL187"/>
    <mergeCell ref="AO178:AR178"/>
    <mergeCell ref="AS178:AW178"/>
    <mergeCell ref="AX178:BA178"/>
    <mergeCell ref="BB178:BF178"/>
    <mergeCell ref="BG178:BJ178"/>
    <mergeCell ref="BK178:BO178"/>
    <mergeCell ref="BB177:BF177"/>
    <mergeCell ref="BG177:BJ177"/>
    <mergeCell ref="BK177:BO177"/>
    <mergeCell ref="BP177:BS177"/>
    <mergeCell ref="A178:M178"/>
    <mergeCell ref="N178:U178"/>
    <mergeCell ref="V178:Z178"/>
    <mergeCell ref="AA178:AE178"/>
    <mergeCell ref="AF178:AI178"/>
    <mergeCell ref="AJ178:AN178"/>
    <mergeCell ref="BP176:BS176"/>
    <mergeCell ref="A177:M177"/>
    <mergeCell ref="N177:U177"/>
    <mergeCell ref="V177:Z177"/>
    <mergeCell ref="AA177:AE177"/>
    <mergeCell ref="AF177:AI177"/>
    <mergeCell ref="AJ177:AN177"/>
    <mergeCell ref="AO177:AR177"/>
    <mergeCell ref="AS177:AW177"/>
    <mergeCell ref="AX177:BA177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AA175:AE175"/>
    <mergeCell ref="AF175:AI175"/>
    <mergeCell ref="AJ175:AN175"/>
    <mergeCell ref="AO175:AR175"/>
    <mergeCell ref="AS175:AW175"/>
    <mergeCell ref="AX175:BA175"/>
    <mergeCell ref="A172:BL172"/>
    <mergeCell ref="A173:BM173"/>
    <mergeCell ref="A174:M175"/>
    <mergeCell ref="N174:U175"/>
    <mergeCell ref="V174:Z175"/>
    <mergeCell ref="AA174:AI174"/>
    <mergeCell ref="AJ174:AR174"/>
    <mergeCell ref="AS174:BA174"/>
    <mergeCell ref="BB174:BJ174"/>
    <mergeCell ref="BK174:BS174"/>
    <mergeCell ref="AZ168:BD168"/>
    <mergeCell ref="A169:F169"/>
    <mergeCell ref="G169:S169"/>
    <mergeCell ref="T169:Z169"/>
    <mergeCell ref="AA169:AE169"/>
    <mergeCell ref="AF169:AJ169"/>
    <mergeCell ref="AK169:AO169"/>
    <mergeCell ref="AP169:AT169"/>
    <mergeCell ref="AU169:AY169"/>
    <mergeCell ref="AZ169:BD169"/>
    <mergeCell ref="AU167:AY167"/>
    <mergeCell ref="AZ167:BD167"/>
    <mergeCell ref="A168:F168"/>
    <mergeCell ref="G168:S168"/>
    <mergeCell ref="T168:Z168"/>
    <mergeCell ref="AA168:AE168"/>
    <mergeCell ref="AF168:AJ168"/>
    <mergeCell ref="AK168:AO168"/>
    <mergeCell ref="AP168:AT168"/>
    <mergeCell ref="AU168:AY168"/>
    <mergeCell ref="AP166:AT166"/>
    <mergeCell ref="AU166:AY166"/>
    <mergeCell ref="AZ166:BD166"/>
    <mergeCell ref="A167:F167"/>
    <mergeCell ref="G167:S167"/>
    <mergeCell ref="T167:Z167"/>
    <mergeCell ref="AA167:AE167"/>
    <mergeCell ref="AF167:AJ167"/>
    <mergeCell ref="AK167:AO167"/>
    <mergeCell ref="AP167:AT167"/>
    <mergeCell ref="A163:BL163"/>
    <mergeCell ref="A164:BD164"/>
    <mergeCell ref="A165:F166"/>
    <mergeCell ref="G165:S166"/>
    <mergeCell ref="T165:Z166"/>
    <mergeCell ref="AA165:AO165"/>
    <mergeCell ref="AP165:BD165"/>
    <mergeCell ref="AA166:AE166"/>
    <mergeCell ref="AF166:AJ166"/>
    <mergeCell ref="AK166:AO166"/>
    <mergeCell ref="AP161:AT161"/>
    <mergeCell ref="AU161:AY161"/>
    <mergeCell ref="AZ161:BD161"/>
    <mergeCell ref="BE161:BI161"/>
    <mergeCell ref="BJ161:BN161"/>
    <mergeCell ref="BO161:BS161"/>
    <mergeCell ref="A161:F161"/>
    <mergeCell ref="G161:S161"/>
    <mergeCell ref="T161:Z161"/>
    <mergeCell ref="AA161:AE161"/>
    <mergeCell ref="AF161:AJ161"/>
    <mergeCell ref="AK161:AO161"/>
    <mergeCell ref="AP160:AT160"/>
    <mergeCell ref="AU160:AY160"/>
    <mergeCell ref="AZ160:BD160"/>
    <mergeCell ref="BE160:BI160"/>
    <mergeCell ref="BJ160:BN160"/>
    <mergeCell ref="BO160:BS160"/>
    <mergeCell ref="A160:F160"/>
    <mergeCell ref="G160:S160"/>
    <mergeCell ref="T160:Z160"/>
    <mergeCell ref="AA160:AE160"/>
    <mergeCell ref="AF160:AJ160"/>
    <mergeCell ref="AK160:AO160"/>
    <mergeCell ref="AP159:AT159"/>
    <mergeCell ref="AU159:AY159"/>
    <mergeCell ref="AZ159:BD159"/>
    <mergeCell ref="BE159:BI159"/>
    <mergeCell ref="BJ159:BN159"/>
    <mergeCell ref="BO159:BS159"/>
    <mergeCell ref="A159:F159"/>
    <mergeCell ref="G159:S159"/>
    <mergeCell ref="T159:Z159"/>
    <mergeCell ref="AA159:AE159"/>
    <mergeCell ref="AF159:AJ159"/>
    <mergeCell ref="AK159:AO159"/>
    <mergeCell ref="AP158:AT158"/>
    <mergeCell ref="AU158:AY158"/>
    <mergeCell ref="AZ158:BD158"/>
    <mergeCell ref="BE158:BI158"/>
    <mergeCell ref="BJ158:BN158"/>
    <mergeCell ref="BO158:BS158"/>
    <mergeCell ref="A156:BS156"/>
    <mergeCell ref="A157:F158"/>
    <mergeCell ref="G157:S158"/>
    <mergeCell ref="T157:Z158"/>
    <mergeCell ref="AA157:AO157"/>
    <mergeCell ref="AP157:BD157"/>
    <mergeCell ref="BE157:BS157"/>
    <mergeCell ref="AA158:AE158"/>
    <mergeCell ref="AF158:AJ158"/>
    <mergeCell ref="AK158:AO158"/>
    <mergeCell ref="BA150:BC150"/>
    <mergeCell ref="BD150:BF150"/>
    <mergeCell ref="BG150:BI150"/>
    <mergeCell ref="BJ150:BL150"/>
    <mergeCell ref="A154:BL154"/>
    <mergeCell ref="A155:BS155"/>
    <mergeCell ref="AL151:AN151"/>
    <mergeCell ref="AO151:AQ151"/>
    <mergeCell ref="AR151:AT151"/>
    <mergeCell ref="AU151:AW151"/>
    <mergeCell ref="AI150:AK150"/>
    <mergeCell ref="AL150:AN150"/>
    <mergeCell ref="AO150:AQ150"/>
    <mergeCell ref="AR150:AT150"/>
    <mergeCell ref="AU150:AW150"/>
    <mergeCell ref="AX150:AZ150"/>
    <mergeCell ref="BA149:BC149"/>
    <mergeCell ref="BD149:BF149"/>
    <mergeCell ref="BG149:BI149"/>
    <mergeCell ref="BJ149:BL149"/>
    <mergeCell ref="A150:C150"/>
    <mergeCell ref="D150:V150"/>
    <mergeCell ref="W150:Y150"/>
    <mergeCell ref="Z150:AB150"/>
    <mergeCell ref="AC150:AE150"/>
    <mergeCell ref="AF150:AH150"/>
    <mergeCell ref="AI149:AK149"/>
    <mergeCell ref="AL149:AN149"/>
    <mergeCell ref="AO149:AQ149"/>
    <mergeCell ref="AR149:AT149"/>
    <mergeCell ref="AU149:AW149"/>
    <mergeCell ref="AX149:AZ149"/>
    <mergeCell ref="BA148:BC148"/>
    <mergeCell ref="BD148:BF148"/>
    <mergeCell ref="BG148:BI148"/>
    <mergeCell ref="BJ148:BL148"/>
    <mergeCell ref="A149:C149"/>
    <mergeCell ref="D149:V149"/>
    <mergeCell ref="W149:Y149"/>
    <mergeCell ref="Z149:AB149"/>
    <mergeCell ref="AC149:AE149"/>
    <mergeCell ref="AF149:AH149"/>
    <mergeCell ref="AI148:AK148"/>
    <mergeCell ref="AL148:AN148"/>
    <mergeCell ref="AO148:AQ148"/>
    <mergeCell ref="AR148:AT148"/>
    <mergeCell ref="AU148:AW148"/>
    <mergeCell ref="AX148:AZ148"/>
    <mergeCell ref="A148:C148"/>
    <mergeCell ref="D148:V148"/>
    <mergeCell ref="W148:Y148"/>
    <mergeCell ref="Z148:AB148"/>
    <mergeCell ref="AC148:AE148"/>
    <mergeCell ref="AF148:AH148"/>
    <mergeCell ref="BJ146:BL147"/>
    <mergeCell ref="W147:Y147"/>
    <mergeCell ref="Z147:AB147"/>
    <mergeCell ref="AC147:AE147"/>
    <mergeCell ref="AF147:AH147"/>
    <mergeCell ref="AI147:AK147"/>
    <mergeCell ref="AL147:AN147"/>
    <mergeCell ref="AO147:AQ147"/>
    <mergeCell ref="AR147:AT147"/>
    <mergeCell ref="BG145:BL145"/>
    <mergeCell ref="W146:AB146"/>
    <mergeCell ref="AC146:AH146"/>
    <mergeCell ref="AI146:AN146"/>
    <mergeCell ref="AO146:AT146"/>
    <mergeCell ref="AU146:AW147"/>
    <mergeCell ref="AX146:AZ147"/>
    <mergeCell ref="BA146:BC147"/>
    <mergeCell ref="BD146:BF147"/>
    <mergeCell ref="BG146:BI147"/>
    <mergeCell ref="A145:C147"/>
    <mergeCell ref="D145:V147"/>
    <mergeCell ref="W145:AH145"/>
    <mergeCell ref="AI145:AT145"/>
    <mergeCell ref="AU145:AZ145"/>
    <mergeCell ref="BA145:BF145"/>
    <mergeCell ref="AT140:AX140"/>
    <mergeCell ref="AY140:BC140"/>
    <mergeCell ref="BD140:BH140"/>
    <mergeCell ref="BI140:BM140"/>
    <mergeCell ref="BN140:BR140"/>
    <mergeCell ref="A144:BL144"/>
    <mergeCell ref="BI141:BM141"/>
    <mergeCell ref="BN141:BR141"/>
    <mergeCell ref="A140:T140"/>
    <mergeCell ref="U140:Y140"/>
    <mergeCell ref="Z140:AD140"/>
    <mergeCell ref="AE140:AI140"/>
    <mergeCell ref="AJ140:AN140"/>
    <mergeCell ref="AO140:AS140"/>
    <mergeCell ref="AO139:AS139"/>
    <mergeCell ref="AT139:AX139"/>
    <mergeCell ref="AY139:BC139"/>
    <mergeCell ref="BD139:BH139"/>
    <mergeCell ref="BI139:BM139"/>
    <mergeCell ref="BN139:BR139"/>
    <mergeCell ref="AT138:AX138"/>
    <mergeCell ref="AY138:BC138"/>
    <mergeCell ref="BD138:BH138"/>
    <mergeCell ref="BI138:BM138"/>
    <mergeCell ref="BN138:BR138"/>
    <mergeCell ref="A139:T139"/>
    <mergeCell ref="U139:Y139"/>
    <mergeCell ref="Z139:AD139"/>
    <mergeCell ref="AE139:AI139"/>
    <mergeCell ref="AJ139:AN139"/>
    <mergeCell ref="A138:T138"/>
    <mergeCell ref="U138:Y138"/>
    <mergeCell ref="Z138:AD138"/>
    <mergeCell ref="AE138:AI138"/>
    <mergeCell ref="AJ138:AN138"/>
    <mergeCell ref="AO138:AS138"/>
    <mergeCell ref="AO137:AS137"/>
    <mergeCell ref="AT137:AX137"/>
    <mergeCell ref="AY137:BC137"/>
    <mergeCell ref="BD137:BH137"/>
    <mergeCell ref="BI137:BM137"/>
    <mergeCell ref="BN137:BR137"/>
    <mergeCell ref="A136:T137"/>
    <mergeCell ref="U136:AD136"/>
    <mergeCell ref="AE136:AN136"/>
    <mergeCell ref="AO136:AX136"/>
    <mergeCell ref="AY136:BH136"/>
    <mergeCell ref="BI136:BR136"/>
    <mergeCell ref="U137:Y137"/>
    <mergeCell ref="Z137:AD137"/>
    <mergeCell ref="AE137:AI137"/>
    <mergeCell ref="AJ137:AN137"/>
    <mergeCell ref="AP125:AT125"/>
    <mergeCell ref="AU125:AY125"/>
    <mergeCell ref="AZ125:BD125"/>
    <mergeCell ref="BE125:BI125"/>
    <mergeCell ref="A134:BL134"/>
    <mergeCell ref="A135:BR135"/>
    <mergeCell ref="BE126:BI126"/>
    <mergeCell ref="A127:C127"/>
    <mergeCell ref="D127:P127"/>
    <mergeCell ref="Q127:U127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BT111:BX111"/>
    <mergeCell ref="A120:BL120"/>
    <mergeCell ref="A121:C122"/>
    <mergeCell ref="D121:P122"/>
    <mergeCell ref="Q121:U122"/>
    <mergeCell ref="V121:AE122"/>
    <mergeCell ref="AF121:AT121"/>
    <mergeCell ref="AU121:BI121"/>
    <mergeCell ref="AF122:AJ122"/>
    <mergeCell ref="AK122:AO12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J107:BX107"/>
    <mergeCell ref="AF108:AJ108"/>
    <mergeCell ref="AK108:AO108"/>
    <mergeCell ref="AP108:AT108"/>
    <mergeCell ref="AU108:AY108"/>
    <mergeCell ref="AZ108:BD108"/>
    <mergeCell ref="BE108:BI108"/>
    <mergeCell ref="BJ108:BN108"/>
    <mergeCell ref="BO108:BS108"/>
    <mergeCell ref="BT108:BX108"/>
    <mergeCell ref="A107:C108"/>
    <mergeCell ref="D107:P108"/>
    <mergeCell ref="Q107:U108"/>
    <mergeCell ref="V107:AE108"/>
    <mergeCell ref="AF107:AT107"/>
    <mergeCell ref="AU107:BI107"/>
    <mergeCell ref="AO99:AS99"/>
    <mergeCell ref="AT99:AX99"/>
    <mergeCell ref="AY99:BC99"/>
    <mergeCell ref="BD99:BH99"/>
    <mergeCell ref="A105:BL105"/>
    <mergeCell ref="A106:BL106"/>
    <mergeCell ref="AJ100:AN100"/>
    <mergeCell ref="AO100:AS100"/>
    <mergeCell ref="AT100:AX100"/>
    <mergeCell ref="AY100:BC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97:C97"/>
    <mergeCell ref="D97:T97"/>
    <mergeCell ref="U97:Y97"/>
    <mergeCell ref="Z97:AD97"/>
    <mergeCell ref="AE97:AI97"/>
    <mergeCell ref="AJ97:AN97"/>
    <mergeCell ref="AE96:AI96"/>
    <mergeCell ref="AJ96:AN96"/>
    <mergeCell ref="AO96:AS96"/>
    <mergeCell ref="AT96:AX96"/>
    <mergeCell ref="AY96:BC96"/>
    <mergeCell ref="BD96:BH96"/>
    <mergeCell ref="BQ88:BT88"/>
    <mergeCell ref="BU88:BY88"/>
    <mergeCell ref="A93:BL93"/>
    <mergeCell ref="A94:BH94"/>
    <mergeCell ref="A95:C96"/>
    <mergeCell ref="D95:T96"/>
    <mergeCell ref="U95:AN95"/>
    <mergeCell ref="AO95:BH95"/>
    <mergeCell ref="U96:Y96"/>
    <mergeCell ref="Z96:AD96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:A91 A99:A102 A150:A151">
    <cfRule type="cellIs" dxfId="3" priority="3" stopIfTrue="1" operator="equal">
      <formula>A87</formula>
    </cfRule>
  </conditionalFormatting>
  <conditionalFormatting sqref="A111:C118 A125:C132">
    <cfRule type="cellIs" dxfId="2" priority="1" stopIfTrue="1" operator="equal">
      <formula>A110</formula>
    </cfRule>
    <cfRule type="cellIs" dxfId="1" priority="2" stopIfTrue="1" operator="equal">
      <formula>0</formula>
    </cfRule>
  </conditionalFormatting>
  <conditionalFormatting sqref="A103">
    <cfRule type="cellIs" dxfId="0" priority="5" stopIfTrue="1" operator="equal">
      <formula>A99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КПК1217670</vt:lpstr>
      <vt:lpstr>'Додаток2 КПК1217670'!Область_печати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2025-01-27T09:44:00Z</dcterms:modified>
</cp:coreProperties>
</file>