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<sst xmlns="http://schemas.openxmlformats.org/spreadsheetml/2006/main" count="223" uniqueCount="217">
  <si>
    <t>м. Прилуки</t>
  </si>
  <si>
    <t>Додаток 2</t>
  </si>
  <si>
    <t>Видатки міський бюджет м.Прилуки на 2012 рік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</si>
  <si>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</si>
  <si>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</si>
  <si>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</si>
  <si>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</si>
  <si>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</si>
  <si>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</si>
  <si>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</si>
  <si>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</si>
  <si>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</si>
  <si>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</si>
  <si>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</si>
  <si>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</si>
  <si>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</si>
  <si>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</si>
  <si>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</si>
  <si>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</si>
  <si>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</si>
  <si>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</si>
  <si>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</si>
  <si>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</si>
  <si>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</si>
  <si>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</si>
  <si>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</si>
  <si>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</si>
  <si>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</si>
  <si>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</si>
  <si>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070303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</si>
  <si>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</si>
  <si>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</si>
  <si>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</si>
  <si>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</si>
  <si>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</si>
  <si>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</si>
  <si>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</si>
  <si>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</si>
  <si>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</si>
  <si>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</si>
  <si>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</si>
  <si>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</si>
  <si>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</si>
  <si>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</si>
  <si>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</si>
  <si>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</si>
  <si>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080209</t>
  </si>
  <si>
    <t>Станції швидкої та невідкладної медичної допомоги </t>
  </si>
  <si>
    <t>080500</t>
  </si>
  <si>
    <t>Загальні і спеціалізовані стоматологічні поліклініки </t>
  </si>
  <si>
    <t>081002</t>
  </si>
  <si>
    <t>Інші заходи по охороні здоров`я </t>
  </si>
  <si>
    <t>081004</t>
  </si>
  <si>
    <t>Централізовані бухгалтерії 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</si>
  <si>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</si>
  <si>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</si>
  <si>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</si>
  <si>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</si>
  <si>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090201</t>
  </si>
  <si>
    <t>090202</t>
  </si>
  <si>
    <t>090203</t>
  </si>
  <si>
    <t>090204</t>
  </si>
  <si>
    <t>090205</t>
  </si>
  <si>
    <t>090207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</si>
  <si>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</si>
  <si>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</si>
  <si>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</si>
  <si>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</si>
  <si>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</si>
  <si>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</si>
  <si>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</si>
  <si>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</si>
  <si>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</si>
  <si>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</si>
  <si>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</si>
  <si>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</si>
  <si>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</si>
  <si>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</si>
  <si>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</si>
  <si>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</si>
  <si>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</si>
  <si>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</si>
  <si>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</si>
  <si>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</si>
  <si>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</si>
  <si>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</si>
  <si>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</si>
  <si>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</si>
  <si>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</si>
  <si>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</si>
  <si>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</si>
  <si>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</si>
  <si>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</si>
  <si>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</si>
  <si>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</si>
  <si>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</si>
  <si>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</si>
  <si>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090411</t>
  </si>
  <si>
    <t>Кошти на забезпечення побутовим вугіллям окремих категорій населення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</si>
  <si>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</si>
  <si>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</si>
  <si>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</si>
  <si>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</si>
  <si>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</si>
  <si>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</si>
  <si>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</si>
  <si>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</si>
  <si>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</si>
  <si>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</si>
  <si>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</si>
  <si>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</si>
  <si>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</si>
  <si>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</si>
  <si>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</si>
  <si>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</si>
  <si>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</si>
  <si>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</si>
  <si>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</si>
  <si>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</si>
  <si>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</si>
  <si>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</si>
  <si>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</si>
  <si>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</si>
  <si>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</si>
  <si>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</si>
  <si>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</si>
  <si>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</si>
  <si>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100105</t>
  </si>
  <si>
    <t>Видатки на утримання об`єктів соціальної сфери підприємств, що передаються до комунальної власності </t>
  </si>
  <si>
    <t>100202</t>
  </si>
  <si>
    <t>Водопровідно-каналізаційне господарство </t>
  </si>
  <si>
    <t>100203</t>
  </si>
  <si>
    <t>Благоустрій міст, сіл, селищ </t>
  </si>
  <si>
    <t>100602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</si>
  <si>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</si>
  <si>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</si>
  <si>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</si>
  <si>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</si>
  <si>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</si>
  <si>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</si>
  <si>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</si>
  <si>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</si>
  <si>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</si>
  <si>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</si>
  <si>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</si>
  <si>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</si>
  <si>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</si>
  <si>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</si>
  <si>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</si>
  <si>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</si>
  <si>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</si>
  <si>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</si>
  <si>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</si>
  <si>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</si>
  <si>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</si>
  <si>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</si>
  <si>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</si>
  <si>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</si>
  <si>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</si>
  <si>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</si>
  <si>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150000</t>
  </si>
  <si>
    <t>Будівництво </t>
  </si>
  <si>
    <t>150101</t>
  </si>
  <si>
    <t>Капітальні вкладення </t>
  </si>
  <si>
    <t>150122</t>
  </si>
  <si>
    <t>Інвестиційні проекти </t>
  </si>
  <si>
    <t>150202</t>
  </si>
  <si>
    <t>Розробка схем та проектних рішень масового застосування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</si>
  <si>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</si>
  <si>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</si>
  <si>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</si>
  <si>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</si>
  <si>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</si>
  <si>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</si>
  <si>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</si>
  <si>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</si>
  <si>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</si>
  <si>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</si>
  <si>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</si>
  <si>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</si>
  <si>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</si>
  <si>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</si>
  <si>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</si>
  <si>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</si>
  <si>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210110</t>
  </si>
  <si>
    <t>Заходи з організації рятування на водах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</si>
  <si>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</si>
  <si>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</si>
  <si>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</si>
  <si>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</si>
  <si>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</si>
  <si>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</si>
  <si>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</si>
  <si>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</si>
  <si>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</si>
  <si>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</si>
  <si>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</si>
  <si>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</si>
  <si>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</si>
  <si>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</si>
  <si>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Разом видатків</t>
  </si>
  <si>
    <t>Начальник фінансового управління</t>
  </si>
  <si>
    <t>О.І.Ворона</t>
  </si>
  <si>
    <t>до рішення міської ради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</si>
  <si>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</si>
  <si>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</si>
  <si>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</si>
  <si>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</si>
  <si>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</si>
  <si>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</si>
  <si>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</si>
  <si>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</si>
  <si>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ЗАТВЕРДЖЕНО</t>
  </si>
  <si>
    <t>(42 сесія  6  скликання)</t>
  </si>
  <si>
    <t>Дитячі будинки (в т.ч. сімейного типу, прийомні сім`ї) </t>
  </si>
  <si>
    <t xml:space="preserve">міської ради </t>
  </si>
  <si>
    <t>01.03.2013 №5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</si>
</sst>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="60" zoomScaleNormal="110" zoomScalePageLayoutView="0" workbookViewId="0" topLeftCell="B1">
      <selection activeCell="K5" sqref="K5"/>
    </sheetView>
  </sheetViews>
  <sheetFormatPr defaultColWidth="9.00390625" defaultRowHeight="12.75"/>
  <cols>
    <col min="2" max="2" width="39.00390625" style="0" customWidth="1"/>
    <col min="3" max="3" width="12.875" style="0" bestFit="1" customWidth="1"/>
    <col min="4" max="4" width="11.625" style="0" bestFit="1" customWidth="1"/>
    <col min="5" max="5" width="12.125" style="0" customWidth="1"/>
    <col min="6" max="6" width="11.75390625" style="0" bestFit="1" customWidth="1"/>
    <col min="7" max="7" width="10.625" style="0" bestFit="1" customWidth="1"/>
    <col min="8" max="8" width="9.625" style="0" bestFit="1" customWidth="1"/>
    <col min="9" max="9" width="11.00390625" style="0" customWidth="1"/>
    <col min="10" max="10" width="11.75390625" style="0" bestFit="1" customWidth="1"/>
    <col min="11" max="11" width="10.50390625" style="0" bestFit="1" customWidth="1"/>
    <col min="12" max="12" width="13.125" style="0" customWidth="1"/>
    <col min="13" max="13" width="12.50390625" style="0" bestFit="1" customWidth="1"/>
  </cols>
  <sheetData>
    <row r="1" spans="11:12" ht="18">
      <c r="K1" s="17" t="s">
        <v>212</v>
      </c>
      <c r="L1" s="17"/>
    </row>
    <row r="2" spans="1:12" ht="18">
      <c r="A2" t="s">
        <v>0</v>
      </c>
      <c r="K2" s="17" t="s">
        <v>1</v>
      </c>
      <c r="L2" s="17"/>
    </row>
    <row r="3" spans="11:13" ht="18">
      <c r="K3" s="18" t="s">
        <v>203</v>
      </c>
      <c r="L3" s="17"/>
      <c r="M3" s="15"/>
    </row>
    <row r="4" spans="11:13" ht="18">
      <c r="K4" s="18" t="s">
        <v>213</v>
      </c>
      <c r="L4" s="17"/>
      <c r="M4" s="15"/>
    </row>
    <row r="5" spans="11:13" ht="18">
      <c r="K5" s="18" t="s">
        <v>216</v>
      </c>
      <c r="L5" s="17"/>
      <c r="M5" s="15"/>
    </row>
    <row r="7" spans="1:13" ht="12.75">
      <c r="A7" s="22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.75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2.75">
      <c r="M9" s="1" t="s">
        <v>4</v>
      </c>
    </row>
    <row r="10" spans="1:13" ht="12.75">
      <c r="A10" s="24" t="s">
        <v>5</v>
      </c>
      <c r="B10" s="20" t="s">
        <v>6</v>
      </c>
      <c r="C10" s="20" t="s">
        <v>7</v>
      </c>
      <c r="D10" s="20"/>
      <c r="E10" s="20"/>
      <c r="F10" s="20" t="s">
        <v>12</v>
      </c>
      <c r="G10" s="20"/>
      <c r="H10" s="20"/>
      <c r="I10" s="20"/>
      <c r="J10" s="20"/>
      <c r="K10" s="20"/>
      <c r="L10" s="20"/>
      <c r="M10" s="21" t="s">
        <v>17</v>
      </c>
    </row>
    <row r="11" spans="1:13" ht="12.75">
      <c r="A11" s="20"/>
      <c r="B11" s="20"/>
      <c r="C11" s="20" t="s">
        <v>8</v>
      </c>
      <c r="D11" s="20" t="s">
        <v>9</v>
      </c>
      <c r="E11" s="20"/>
      <c r="F11" s="20" t="s">
        <v>8</v>
      </c>
      <c r="G11" s="20" t="s">
        <v>13</v>
      </c>
      <c r="H11" s="20" t="s">
        <v>9</v>
      </c>
      <c r="I11" s="20"/>
      <c r="J11" s="20" t="s">
        <v>14</v>
      </c>
      <c r="K11" s="20" t="s">
        <v>9</v>
      </c>
      <c r="L11" s="20"/>
      <c r="M11" s="20"/>
    </row>
    <row r="12" spans="1:13" ht="12.75">
      <c r="A12" s="20"/>
      <c r="B12" s="20"/>
      <c r="C12" s="20"/>
      <c r="D12" s="20" t="s">
        <v>10</v>
      </c>
      <c r="E12" s="20" t="s">
        <v>11</v>
      </c>
      <c r="F12" s="20"/>
      <c r="G12" s="20"/>
      <c r="H12" s="20" t="s">
        <v>10</v>
      </c>
      <c r="I12" s="20" t="s">
        <v>11</v>
      </c>
      <c r="J12" s="20"/>
      <c r="K12" s="20" t="s">
        <v>15</v>
      </c>
      <c r="L12" s="3" t="s">
        <v>9</v>
      </c>
      <c r="M12" s="20"/>
    </row>
    <row r="13" spans="1:13" ht="58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 t="s">
        <v>16</v>
      </c>
      <c r="M13" s="20"/>
    </row>
    <row r="14" spans="1:13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4" t="s">
        <v>18</v>
      </c>
    </row>
    <row r="15" spans="1:13" ht="12.75">
      <c r="A15" s="5" t="s">
        <v>19</v>
      </c>
      <c r="B15" s="6" t="s">
        <v>20</v>
      </c>
      <c r="C15" s="7">
        <v>10600577</v>
      </c>
      <c r="D15" s="7">
        <v>6831825</v>
      </c>
      <c r="E15" s="7">
        <v>529300</v>
      </c>
      <c r="F15" s="7">
        <v>6358</v>
      </c>
      <c r="G15" s="7">
        <v>0</v>
      </c>
      <c r="H15" s="7">
        <v>0</v>
      </c>
      <c r="I15" s="7">
        <v>0</v>
      </c>
      <c r="J15" s="7">
        <v>6358</v>
      </c>
      <c r="K15" s="7">
        <v>6358</v>
      </c>
      <c r="L15" s="7">
        <v>6358</v>
      </c>
      <c r="M15" s="8">
        <f aca="true" t="shared" si="0" ref="M15:M46">C15+F15</f>
        <v>10606935</v>
      </c>
    </row>
    <row r="16" spans="1:13" ht="12.75">
      <c r="A16" s="9" t="s">
        <v>21</v>
      </c>
      <c r="B16" s="10" t="s">
        <v>22</v>
      </c>
      <c r="C16" s="11">
        <v>10600577</v>
      </c>
      <c r="D16" s="11">
        <v>6831825</v>
      </c>
      <c r="E16" s="11">
        <v>529300</v>
      </c>
      <c r="F16" s="11">
        <v>6358</v>
      </c>
      <c r="G16" s="11">
        <v>0</v>
      </c>
      <c r="H16" s="11">
        <v>0</v>
      </c>
      <c r="I16" s="11">
        <v>0</v>
      </c>
      <c r="J16" s="11">
        <v>6358</v>
      </c>
      <c r="K16" s="11">
        <v>6358</v>
      </c>
      <c r="L16" s="11">
        <v>6358</v>
      </c>
      <c r="M16" s="12">
        <f t="shared" si="0"/>
        <v>10606935</v>
      </c>
    </row>
    <row r="17" spans="1:13" ht="12.75">
      <c r="A17" s="5" t="s">
        <v>23</v>
      </c>
      <c r="B17" s="6" t="s">
        <v>24</v>
      </c>
      <c r="C17" s="7">
        <v>80823929</v>
      </c>
      <c r="D17" s="7">
        <v>45188873</v>
      </c>
      <c r="E17" s="7">
        <v>10378815</v>
      </c>
      <c r="F17" s="7">
        <v>1787861</v>
      </c>
      <c r="G17" s="7">
        <v>1654400</v>
      </c>
      <c r="H17" s="7">
        <v>0</v>
      </c>
      <c r="I17" s="7">
        <v>0</v>
      </c>
      <c r="J17" s="7">
        <v>133461</v>
      </c>
      <c r="K17" s="7">
        <v>131461</v>
      </c>
      <c r="L17" s="7">
        <v>46461</v>
      </c>
      <c r="M17" s="8">
        <f t="shared" si="0"/>
        <v>82611790</v>
      </c>
    </row>
    <row r="18" spans="1:13" ht="12.75">
      <c r="A18" s="9" t="s">
        <v>25</v>
      </c>
      <c r="B18" s="10" t="s">
        <v>26</v>
      </c>
      <c r="C18" s="11">
        <v>27131370</v>
      </c>
      <c r="D18" s="11">
        <v>14119200</v>
      </c>
      <c r="E18" s="11">
        <v>4279260</v>
      </c>
      <c r="F18" s="11">
        <v>1451100</v>
      </c>
      <c r="G18" s="11">
        <v>1415000</v>
      </c>
      <c r="H18" s="11">
        <v>0</v>
      </c>
      <c r="I18" s="11">
        <v>0</v>
      </c>
      <c r="J18" s="11">
        <v>36100</v>
      </c>
      <c r="K18" s="11">
        <v>34100</v>
      </c>
      <c r="L18" s="11">
        <v>4100</v>
      </c>
      <c r="M18" s="12">
        <f t="shared" si="0"/>
        <v>28582470</v>
      </c>
    </row>
    <row r="19" spans="1:13" ht="52.5">
      <c r="A19" s="9" t="s">
        <v>27</v>
      </c>
      <c r="B19" s="10" t="s">
        <v>28</v>
      </c>
      <c r="C19" s="11">
        <v>46745049</v>
      </c>
      <c r="D19" s="11">
        <v>27043473</v>
      </c>
      <c r="E19" s="11">
        <v>5669905</v>
      </c>
      <c r="F19" s="11">
        <v>286678</v>
      </c>
      <c r="G19" s="11">
        <v>222000</v>
      </c>
      <c r="H19" s="11">
        <v>0</v>
      </c>
      <c r="I19" s="11">
        <v>0</v>
      </c>
      <c r="J19" s="11">
        <v>64678</v>
      </c>
      <c r="K19" s="11">
        <v>64678</v>
      </c>
      <c r="L19" s="11">
        <v>34678</v>
      </c>
      <c r="M19" s="12">
        <f t="shared" si="0"/>
        <v>47031727</v>
      </c>
    </row>
    <row r="20" spans="1:13" ht="26.25">
      <c r="A20" s="9" t="s">
        <v>29</v>
      </c>
      <c r="B20" s="10" t="s">
        <v>214</v>
      </c>
      <c r="C20" s="11">
        <v>539800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2">
        <f t="shared" si="0"/>
        <v>539800</v>
      </c>
    </row>
    <row r="21" spans="1:13" ht="26.25">
      <c r="A21" s="9" t="s">
        <v>30</v>
      </c>
      <c r="B21" s="10" t="s">
        <v>31</v>
      </c>
      <c r="C21" s="11">
        <v>3912023</v>
      </c>
      <c r="D21" s="11">
        <v>2472200</v>
      </c>
      <c r="E21" s="11">
        <v>339700</v>
      </c>
      <c r="F21" s="11">
        <v>16183</v>
      </c>
      <c r="G21" s="11">
        <v>8500</v>
      </c>
      <c r="H21" s="11">
        <v>0</v>
      </c>
      <c r="I21" s="11">
        <v>0</v>
      </c>
      <c r="J21" s="11">
        <v>7683</v>
      </c>
      <c r="K21" s="11">
        <v>7683</v>
      </c>
      <c r="L21" s="11">
        <v>7683</v>
      </c>
      <c r="M21" s="12">
        <f t="shared" si="0"/>
        <v>3928206</v>
      </c>
    </row>
    <row r="22" spans="1:13" ht="26.25">
      <c r="A22" s="9" t="s">
        <v>32</v>
      </c>
      <c r="B22" s="10" t="s">
        <v>33</v>
      </c>
      <c r="C22" s="11">
        <v>809600</v>
      </c>
      <c r="D22" s="11">
        <v>509700</v>
      </c>
      <c r="E22" s="11">
        <v>20200</v>
      </c>
      <c r="F22" s="11">
        <v>200</v>
      </c>
      <c r="G22" s="11">
        <v>200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809800</v>
      </c>
    </row>
    <row r="23" spans="1:13" ht="26.25">
      <c r="A23" s="9" t="s">
        <v>34</v>
      </c>
      <c r="B23" s="10" t="s">
        <v>35</v>
      </c>
      <c r="C23" s="11">
        <v>1107350</v>
      </c>
      <c r="D23" s="11">
        <v>674500</v>
      </c>
      <c r="E23" s="11">
        <v>64800</v>
      </c>
      <c r="F23" s="11">
        <v>33700</v>
      </c>
      <c r="G23" s="11">
        <v>8700</v>
      </c>
      <c r="H23" s="11">
        <v>0</v>
      </c>
      <c r="I23" s="11">
        <v>0</v>
      </c>
      <c r="J23" s="11">
        <v>25000</v>
      </c>
      <c r="K23" s="11">
        <v>25000</v>
      </c>
      <c r="L23" s="11"/>
      <c r="M23" s="12">
        <f t="shared" si="0"/>
        <v>1141050</v>
      </c>
    </row>
    <row r="24" spans="1:13" ht="26.25">
      <c r="A24" s="9" t="s">
        <v>36</v>
      </c>
      <c r="B24" s="10" t="s">
        <v>37</v>
      </c>
      <c r="C24" s="11">
        <v>278427</v>
      </c>
      <c r="D24" s="11">
        <v>181400</v>
      </c>
      <c r="E24" s="11">
        <v>900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2">
        <f t="shared" si="0"/>
        <v>278427</v>
      </c>
    </row>
    <row r="25" spans="1:13" ht="12.75">
      <c r="A25" s="9" t="s">
        <v>38</v>
      </c>
      <c r="B25" s="10" t="s">
        <v>39</v>
      </c>
      <c r="C25" s="11">
        <v>271350</v>
      </c>
      <c r="D25" s="11">
        <v>188400</v>
      </c>
      <c r="E25" s="11">
        <v>4050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2">
        <f t="shared" si="0"/>
        <v>271350</v>
      </c>
    </row>
    <row r="26" spans="1:13" ht="39">
      <c r="A26" s="9" t="s">
        <v>40</v>
      </c>
      <c r="B26" s="10" t="s">
        <v>41</v>
      </c>
      <c r="C26" s="11">
        <v>28960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2">
        <f t="shared" si="0"/>
        <v>28960</v>
      </c>
    </row>
    <row r="27" spans="1:13" ht="12.75">
      <c r="A27" s="5" t="s">
        <v>42</v>
      </c>
      <c r="B27" s="6" t="s">
        <v>43</v>
      </c>
      <c r="C27" s="7">
        <v>53015823.00000001</v>
      </c>
      <c r="D27" s="7">
        <v>30600127</v>
      </c>
      <c r="E27" s="7">
        <v>5576251</v>
      </c>
      <c r="F27" s="7">
        <v>1011900</v>
      </c>
      <c r="G27" s="7">
        <v>780000</v>
      </c>
      <c r="H27" s="7">
        <v>278500</v>
      </c>
      <c r="I27" s="7">
        <v>61680</v>
      </c>
      <c r="J27" s="7">
        <v>231900</v>
      </c>
      <c r="K27" s="7">
        <v>231900</v>
      </c>
      <c r="L27" s="7"/>
      <c r="M27" s="8">
        <f t="shared" si="0"/>
        <v>54027723.00000001</v>
      </c>
    </row>
    <row r="28" spans="1:13" ht="12.75">
      <c r="A28" s="9" t="s">
        <v>44</v>
      </c>
      <c r="B28" s="10" t="s">
        <v>45</v>
      </c>
      <c r="C28" s="11">
        <v>43205169.18000001</v>
      </c>
      <c r="D28" s="11">
        <v>25071854</v>
      </c>
      <c r="E28" s="11">
        <v>5415861</v>
      </c>
      <c r="F28" s="11">
        <v>673205</v>
      </c>
      <c r="G28" s="11">
        <v>441305</v>
      </c>
      <c r="H28" s="11">
        <v>93500</v>
      </c>
      <c r="I28" s="11">
        <v>0</v>
      </c>
      <c r="J28" s="11">
        <v>231900</v>
      </c>
      <c r="K28" s="11">
        <v>231900</v>
      </c>
      <c r="L28" s="11"/>
      <c r="M28" s="12">
        <f t="shared" si="0"/>
        <v>43878374.18000001</v>
      </c>
    </row>
    <row r="29" spans="1:13" ht="26.25">
      <c r="A29" s="9" t="s">
        <v>46</v>
      </c>
      <c r="B29" s="10" t="s">
        <v>47</v>
      </c>
      <c r="C29" s="11">
        <v>5823770.82</v>
      </c>
      <c r="D29" s="11">
        <v>3684895</v>
      </c>
      <c r="E29" s="11">
        <v>74281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2">
        <f t="shared" si="0"/>
        <v>5823770.82</v>
      </c>
    </row>
    <row r="30" spans="1:13" ht="26.25">
      <c r="A30" s="9" t="s">
        <v>48</v>
      </c>
      <c r="B30" s="10" t="s">
        <v>49</v>
      </c>
      <c r="C30" s="11">
        <v>1958968</v>
      </c>
      <c r="D30" s="11">
        <v>1310378</v>
      </c>
      <c r="E30" s="11">
        <v>64994</v>
      </c>
      <c r="F30" s="11">
        <v>338695</v>
      </c>
      <c r="G30" s="11">
        <v>338695</v>
      </c>
      <c r="H30" s="11">
        <v>185000</v>
      </c>
      <c r="I30" s="11">
        <v>61680</v>
      </c>
      <c r="J30" s="11">
        <v>0</v>
      </c>
      <c r="K30" s="11">
        <v>0</v>
      </c>
      <c r="L30" s="11"/>
      <c r="M30" s="12">
        <f t="shared" si="0"/>
        <v>2297663</v>
      </c>
    </row>
    <row r="31" spans="1:13" ht="12.75">
      <c r="A31" s="9" t="s">
        <v>50</v>
      </c>
      <c r="B31" s="10" t="s">
        <v>51</v>
      </c>
      <c r="C31" s="11">
        <v>72000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2">
        <f t="shared" si="0"/>
        <v>72000</v>
      </c>
    </row>
    <row r="32" spans="1:13" ht="12.75">
      <c r="A32" s="9" t="s">
        <v>52</v>
      </c>
      <c r="B32" s="10" t="s">
        <v>53</v>
      </c>
      <c r="C32" s="11">
        <v>767015</v>
      </c>
      <c r="D32" s="11">
        <v>533000</v>
      </c>
      <c r="E32" s="11">
        <v>21115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2">
        <f t="shared" si="0"/>
        <v>767015</v>
      </c>
    </row>
    <row r="33" spans="1:13" ht="39">
      <c r="A33" s="9" t="s">
        <v>54</v>
      </c>
      <c r="B33" s="10" t="s">
        <v>55</v>
      </c>
      <c r="C33" s="11">
        <v>1188900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2">
        <f t="shared" si="0"/>
        <v>1188900</v>
      </c>
    </row>
    <row r="34" spans="1:13" ht="26.25">
      <c r="A34" s="5" t="s">
        <v>56</v>
      </c>
      <c r="B34" s="6" t="s">
        <v>57</v>
      </c>
      <c r="C34" s="7">
        <v>55481972.71999999</v>
      </c>
      <c r="D34" s="7">
        <v>3299758</v>
      </c>
      <c r="E34" s="7">
        <v>298157</v>
      </c>
      <c r="F34" s="7">
        <v>292000</v>
      </c>
      <c r="G34" s="7">
        <v>60000</v>
      </c>
      <c r="H34" s="7">
        <v>0</v>
      </c>
      <c r="I34" s="7">
        <v>0</v>
      </c>
      <c r="J34" s="7">
        <v>232000</v>
      </c>
      <c r="K34" s="7">
        <v>232000</v>
      </c>
      <c r="L34" s="7">
        <v>199000</v>
      </c>
      <c r="M34" s="8">
        <f t="shared" si="0"/>
        <v>55773972.71999999</v>
      </c>
    </row>
    <row r="35" spans="1:13" ht="105">
      <c r="A35" s="9" t="s">
        <v>58</v>
      </c>
      <c r="B35" s="10" t="s">
        <v>204</v>
      </c>
      <c r="C35" s="11">
        <v>7381000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2">
        <f t="shared" si="0"/>
        <v>7381000</v>
      </c>
    </row>
    <row r="36" spans="1:13" ht="105">
      <c r="A36" s="9" t="s">
        <v>59</v>
      </c>
      <c r="B36" s="10" t="s">
        <v>205</v>
      </c>
      <c r="C36" s="11">
        <v>27150.19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2">
        <f t="shared" si="0"/>
        <v>27150.19</v>
      </c>
    </row>
    <row r="37" spans="1:13" ht="92.25">
      <c r="A37" s="9" t="s">
        <v>60</v>
      </c>
      <c r="B37" s="10" t="s">
        <v>206</v>
      </c>
      <c r="C37" s="11">
        <v>0</v>
      </c>
      <c r="D37" s="11">
        <v>0</v>
      </c>
      <c r="E37" s="11">
        <v>0</v>
      </c>
      <c r="F37" s="11">
        <v>100000</v>
      </c>
      <c r="G37" s="11">
        <v>0</v>
      </c>
      <c r="H37" s="11">
        <v>0</v>
      </c>
      <c r="I37" s="11">
        <v>0</v>
      </c>
      <c r="J37" s="11">
        <v>100000</v>
      </c>
      <c r="K37" s="11">
        <v>100000</v>
      </c>
      <c r="L37" s="11">
        <v>100000</v>
      </c>
      <c r="M37" s="12">
        <f t="shared" si="0"/>
        <v>100000</v>
      </c>
    </row>
    <row r="38" spans="1:13" ht="105">
      <c r="A38" s="9" t="s">
        <v>61</v>
      </c>
      <c r="B38" s="10" t="s">
        <v>207</v>
      </c>
      <c r="C38" s="11">
        <v>1700000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2">
        <f t="shared" si="0"/>
        <v>1700000</v>
      </c>
    </row>
    <row r="39" spans="1:13" ht="105">
      <c r="A39" s="9" t="s">
        <v>62</v>
      </c>
      <c r="B39" s="10" t="s">
        <v>208</v>
      </c>
      <c r="C39" s="11">
        <v>950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2">
        <f t="shared" si="0"/>
        <v>950</v>
      </c>
    </row>
    <row r="40" spans="1:13" ht="92.25">
      <c r="A40" s="9" t="s">
        <v>63</v>
      </c>
      <c r="B40" s="10" t="s">
        <v>209</v>
      </c>
      <c r="C40" s="11">
        <v>1000000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2">
        <f t="shared" si="0"/>
        <v>1000000</v>
      </c>
    </row>
    <row r="41" spans="1:13" ht="92.25">
      <c r="A41" s="9" t="s">
        <v>64</v>
      </c>
      <c r="B41" s="10" t="s">
        <v>65</v>
      </c>
      <c r="C41" s="11">
        <v>1425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2">
        <f t="shared" si="0"/>
        <v>1425</v>
      </c>
    </row>
    <row r="42" spans="1:13" ht="78.75">
      <c r="A42" s="9" t="s">
        <v>66</v>
      </c>
      <c r="B42" s="10" t="s">
        <v>67</v>
      </c>
      <c r="C42" s="11">
        <v>16770.05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2">
        <f t="shared" si="0"/>
        <v>16770.05</v>
      </c>
    </row>
    <row r="43" spans="1:13" ht="92.25">
      <c r="A43" s="9" t="s">
        <v>68</v>
      </c>
      <c r="B43" s="10" t="s">
        <v>210</v>
      </c>
      <c r="C43" s="11">
        <v>10000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2">
        <f t="shared" si="0"/>
        <v>10000</v>
      </c>
    </row>
    <row r="44" spans="1:13" ht="39">
      <c r="A44" s="9" t="s">
        <v>69</v>
      </c>
      <c r="B44" s="10" t="s">
        <v>70</v>
      </c>
      <c r="C44" s="11">
        <v>40000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2">
        <f t="shared" si="0"/>
        <v>40000</v>
      </c>
    </row>
    <row r="45" spans="1:13" ht="26.25">
      <c r="A45" s="9" t="s">
        <v>71</v>
      </c>
      <c r="B45" s="10" t="s">
        <v>72</v>
      </c>
      <c r="C45" s="11">
        <v>425000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/>
      <c r="M45" s="12">
        <f t="shared" si="0"/>
        <v>425000</v>
      </c>
    </row>
    <row r="46" spans="1:13" ht="26.25">
      <c r="A46" s="9" t="s">
        <v>73</v>
      </c>
      <c r="B46" s="10" t="s">
        <v>74</v>
      </c>
      <c r="C46" s="11">
        <v>200000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/>
      <c r="M46" s="12">
        <f t="shared" si="0"/>
        <v>200000</v>
      </c>
    </row>
    <row r="47" spans="1:13" ht="26.25">
      <c r="A47" s="9" t="s">
        <v>75</v>
      </c>
      <c r="B47" s="10" t="s">
        <v>76</v>
      </c>
      <c r="C47" s="11">
        <v>1907.51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2">
        <f aca="true" t="shared" si="1" ref="M47:M78">C47+F47</f>
        <v>1907.51</v>
      </c>
    </row>
    <row r="48" spans="1:13" ht="26.25">
      <c r="A48" s="9" t="s">
        <v>77</v>
      </c>
      <c r="B48" s="10" t="s">
        <v>78</v>
      </c>
      <c r="C48" s="11">
        <v>366671.63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2">
        <f t="shared" si="1"/>
        <v>366671.63</v>
      </c>
    </row>
    <row r="49" spans="1:13" ht="26.25">
      <c r="A49" s="9" t="s">
        <v>79</v>
      </c>
      <c r="B49" s="10" t="s">
        <v>80</v>
      </c>
      <c r="C49" s="11">
        <v>7193258.08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2">
        <f t="shared" si="1"/>
        <v>7193258.08</v>
      </c>
    </row>
    <row r="50" spans="1:13" ht="12.75">
      <c r="A50" s="9" t="s">
        <v>81</v>
      </c>
      <c r="B50" s="10" t="s">
        <v>82</v>
      </c>
      <c r="C50" s="11">
        <v>15341534.48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2">
        <f t="shared" si="1"/>
        <v>15341534.48</v>
      </c>
    </row>
    <row r="51" spans="1:13" ht="26.25">
      <c r="A51" s="9" t="s">
        <v>83</v>
      </c>
      <c r="B51" s="10" t="s">
        <v>84</v>
      </c>
      <c r="C51" s="11">
        <v>1701787.9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2">
        <f t="shared" si="1"/>
        <v>1701787.9</v>
      </c>
    </row>
    <row r="52" spans="1:13" ht="12.75">
      <c r="A52" s="9" t="s">
        <v>85</v>
      </c>
      <c r="B52" s="10" t="s">
        <v>86</v>
      </c>
      <c r="C52" s="11">
        <v>3041092.58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2">
        <f t="shared" si="1"/>
        <v>3041092.58</v>
      </c>
    </row>
    <row r="53" spans="1:13" ht="12.75">
      <c r="A53" s="9" t="s">
        <v>87</v>
      </c>
      <c r="B53" s="10" t="s">
        <v>88</v>
      </c>
      <c r="C53" s="11">
        <v>602761.57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  <c r="M53" s="12">
        <f t="shared" si="1"/>
        <v>602761.57</v>
      </c>
    </row>
    <row r="54" spans="1:13" ht="12.75">
      <c r="A54" s="9" t="s">
        <v>89</v>
      </c>
      <c r="B54" s="10" t="s">
        <v>90</v>
      </c>
      <c r="C54" s="11">
        <v>37444.21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  <c r="M54" s="12">
        <f t="shared" si="1"/>
        <v>37444.21</v>
      </c>
    </row>
    <row r="55" spans="1:13" ht="26.25">
      <c r="A55" s="9" t="s">
        <v>91</v>
      </c>
      <c r="B55" s="10" t="s">
        <v>92</v>
      </c>
      <c r="C55" s="11">
        <v>459848.55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  <c r="M55" s="12">
        <f t="shared" si="1"/>
        <v>459848.55</v>
      </c>
    </row>
    <row r="56" spans="1:13" ht="39">
      <c r="A56" s="9" t="s">
        <v>93</v>
      </c>
      <c r="B56" s="10" t="s">
        <v>94</v>
      </c>
      <c r="C56" s="11">
        <v>4000000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2">
        <f t="shared" si="1"/>
        <v>4000000</v>
      </c>
    </row>
    <row r="57" spans="1:13" ht="52.5">
      <c r="A57" s="9" t="s">
        <v>95</v>
      </c>
      <c r="B57" s="10" t="s">
        <v>96</v>
      </c>
      <c r="C57" s="11">
        <v>20600.3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/>
      <c r="M57" s="12">
        <f t="shared" si="1"/>
        <v>20600.3</v>
      </c>
    </row>
    <row r="58" spans="1:13" ht="26.25">
      <c r="A58" s="9" t="s">
        <v>97</v>
      </c>
      <c r="B58" s="10" t="s">
        <v>98</v>
      </c>
      <c r="C58" s="11">
        <v>5605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  <c r="M58" s="12">
        <f t="shared" si="1"/>
        <v>5605</v>
      </c>
    </row>
    <row r="59" spans="1:13" ht="26.25">
      <c r="A59" s="9" t="s">
        <v>99</v>
      </c>
      <c r="B59" s="10" t="s">
        <v>100</v>
      </c>
      <c r="C59" s="11">
        <v>240420.67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2">
        <f t="shared" si="1"/>
        <v>240420.67</v>
      </c>
    </row>
    <row r="60" spans="1:13" ht="26.25">
      <c r="A60" s="9" t="s">
        <v>101</v>
      </c>
      <c r="B60" s="10" t="s">
        <v>102</v>
      </c>
      <c r="C60" s="11">
        <v>49500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2">
        <f t="shared" si="1"/>
        <v>49500</v>
      </c>
    </row>
    <row r="61" spans="1:13" ht="26.25">
      <c r="A61" s="9" t="s">
        <v>103</v>
      </c>
      <c r="B61" s="10" t="s">
        <v>104</v>
      </c>
      <c r="C61" s="11">
        <v>980294</v>
      </c>
      <c r="D61" s="11">
        <v>539758</v>
      </c>
      <c r="E61" s="11">
        <v>68350</v>
      </c>
      <c r="F61" s="11">
        <v>99000</v>
      </c>
      <c r="G61" s="11">
        <v>0</v>
      </c>
      <c r="H61" s="11">
        <v>0</v>
      </c>
      <c r="I61" s="11">
        <v>0</v>
      </c>
      <c r="J61" s="11">
        <v>99000</v>
      </c>
      <c r="K61" s="11">
        <v>99000</v>
      </c>
      <c r="L61" s="11">
        <v>99000</v>
      </c>
      <c r="M61" s="12">
        <f t="shared" si="1"/>
        <v>1079294</v>
      </c>
    </row>
    <row r="62" spans="1:13" ht="26.25">
      <c r="A62" s="9" t="s">
        <v>105</v>
      </c>
      <c r="B62" s="10" t="s">
        <v>106</v>
      </c>
      <c r="C62" s="11">
        <v>12150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2">
        <f t="shared" si="1"/>
        <v>12150</v>
      </c>
    </row>
    <row r="63" spans="1:13" ht="26.25">
      <c r="A63" s="9" t="s">
        <v>107</v>
      </c>
      <c r="B63" s="10" t="s">
        <v>108</v>
      </c>
      <c r="C63" s="11">
        <v>15000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2">
        <f t="shared" si="1"/>
        <v>15000</v>
      </c>
    </row>
    <row r="64" spans="1:13" ht="66">
      <c r="A64" s="9" t="s">
        <v>109</v>
      </c>
      <c r="B64" s="10" t="s">
        <v>110</v>
      </c>
      <c r="C64" s="11">
        <v>40000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2">
        <f t="shared" si="1"/>
        <v>40000</v>
      </c>
    </row>
    <row r="65" spans="1:13" ht="39">
      <c r="A65" s="9" t="s">
        <v>111</v>
      </c>
      <c r="B65" s="10" t="s">
        <v>112</v>
      </c>
      <c r="C65" s="11">
        <v>3039500</v>
      </c>
      <c r="D65" s="11">
        <v>2116900</v>
      </c>
      <c r="E65" s="11">
        <v>112107</v>
      </c>
      <c r="F65" s="11">
        <v>93000</v>
      </c>
      <c r="G65" s="11">
        <v>60000</v>
      </c>
      <c r="H65" s="11">
        <v>0</v>
      </c>
      <c r="I65" s="11">
        <v>0</v>
      </c>
      <c r="J65" s="11">
        <v>33000</v>
      </c>
      <c r="K65" s="11">
        <v>33000</v>
      </c>
      <c r="L65" s="11"/>
      <c r="M65" s="12">
        <f t="shared" si="1"/>
        <v>3132500</v>
      </c>
    </row>
    <row r="66" spans="1:13" ht="78.75">
      <c r="A66" s="9" t="s">
        <v>113</v>
      </c>
      <c r="B66" s="10" t="s">
        <v>114</v>
      </c>
      <c r="C66" s="11">
        <v>369200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2">
        <f t="shared" si="1"/>
        <v>369200</v>
      </c>
    </row>
    <row r="67" spans="1:13" ht="39">
      <c r="A67" s="9" t="s">
        <v>115</v>
      </c>
      <c r="B67" s="10" t="s">
        <v>116</v>
      </c>
      <c r="C67" s="11">
        <v>1080600</v>
      </c>
      <c r="D67" s="11">
        <v>643100</v>
      </c>
      <c r="E67" s="11">
        <v>117700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2">
        <f t="shared" si="1"/>
        <v>1080600</v>
      </c>
    </row>
    <row r="68" spans="1:13" ht="78.75">
      <c r="A68" s="9" t="s">
        <v>117</v>
      </c>
      <c r="B68" s="10" t="s">
        <v>118</v>
      </c>
      <c r="C68" s="11">
        <v>178500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2">
        <f t="shared" si="1"/>
        <v>178500</v>
      </c>
    </row>
    <row r="69" spans="1:13" ht="26.25">
      <c r="A69" s="9" t="s">
        <v>119</v>
      </c>
      <c r="B69" s="10" t="s">
        <v>120</v>
      </c>
      <c r="C69" s="11">
        <v>25000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2">
        <f t="shared" si="1"/>
        <v>25000</v>
      </c>
    </row>
    <row r="70" spans="1:13" ht="26.25">
      <c r="A70" s="9" t="s">
        <v>121</v>
      </c>
      <c r="B70" s="10" t="s">
        <v>122</v>
      </c>
      <c r="C70" s="11">
        <v>5877001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2">
        <f t="shared" si="1"/>
        <v>5877001</v>
      </c>
    </row>
    <row r="71" spans="1:13" ht="12.75">
      <c r="A71" s="5" t="s">
        <v>123</v>
      </c>
      <c r="B71" s="6" t="s">
        <v>124</v>
      </c>
      <c r="C71" s="7">
        <v>14140173</v>
      </c>
      <c r="D71" s="7">
        <v>0</v>
      </c>
      <c r="E71" s="7">
        <v>2359214</v>
      </c>
      <c r="F71" s="7">
        <v>1451130</v>
      </c>
      <c r="G71" s="7">
        <v>10000</v>
      </c>
      <c r="H71" s="7">
        <v>0</v>
      </c>
      <c r="I71" s="7">
        <v>0</v>
      </c>
      <c r="J71" s="7">
        <v>1441130</v>
      </c>
      <c r="K71" s="7">
        <v>0</v>
      </c>
      <c r="L71" s="7"/>
      <c r="M71" s="8">
        <f t="shared" si="1"/>
        <v>15591303</v>
      </c>
    </row>
    <row r="72" spans="1:13" ht="26.25">
      <c r="A72" s="9" t="s">
        <v>125</v>
      </c>
      <c r="B72" s="10" t="s">
        <v>126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2">
        <f t="shared" si="1"/>
        <v>0</v>
      </c>
    </row>
    <row r="73" spans="1:13" ht="39">
      <c r="A73" s="9" t="s">
        <v>127</v>
      </c>
      <c r="B73" s="10" t="s">
        <v>128</v>
      </c>
      <c r="C73" s="11">
        <v>162000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  <c r="M73" s="12">
        <f t="shared" si="1"/>
        <v>162000</v>
      </c>
    </row>
    <row r="74" spans="1:13" ht="12.75">
      <c r="A74" s="9" t="s">
        <v>129</v>
      </c>
      <c r="B74" s="10" t="s">
        <v>130</v>
      </c>
      <c r="C74" s="11">
        <v>0</v>
      </c>
      <c r="D74" s="11">
        <v>0</v>
      </c>
      <c r="E74" s="11">
        <v>0</v>
      </c>
      <c r="F74" s="11">
        <v>10000</v>
      </c>
      <c r="G74" s="11">
        <v>10000</v>
      </c>
      <c r="H74" s="11">
        <v>0</v>
      </c>
      <c r="I74" s="11">
        <v>0</v>
      </c>
      <c r="J74" s="11">
        <v>0</v>
      </c>
      <c r="K74" s="11">
        <v>0</v>
      </c>
      <c r="L74" s="11"/>
      <c r="M74" s="12">
        <f t="shared" si="1"/>
        <v>10000</v>
      </c>
    </row>
    <row r="75" spans="1:13" ht="12.75">
      <c r="A75" s="9" t="s">
        <v>131</v>
      </c>
      <c r="B75" s="10" t="s">
        <v>132</v>
      </c>
      <c r="C75" s="11">
        <v>4675880</v>
      </c>
      <c r="D75" s="11">
        <v>0</v>
      </c>
      <c r="E75" s="11">
        <v>2359214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2">
        <f t="shared" si="1"/>
        <v>4675880</v>
      </c>
    </row>
    <row r="76" spans="1:13" ht="105">
      <c r="A76" s="9" t="s">
        <v>133</v>
      </c>
      <c r="B76" s="16" t="s">
        <v>211</v>
      </c>
      <c r="C76" s="11">
        <v>9302293</v>
      </c>
      <c r="D76" s="11">
        <v>0</v>
      </c>
      <c r="E76" s="11">
        <v>0</v>
      </c>
      <c r="F76" s="11">
        <v>1441130</v>
      </c>
      <c r="G76" s="11">
        <v>0</v>
      </c>
      <c r="H76" s="11">
        <v>0</v>
      </c>
      <c r="I76" s="11">
        <v>0</v>
      </c>
      <c r="J76" s="11">
        <v>1441130</v>
      </c>
      <c r="K76" s="11">
        <v>0</v>
      </c>
      <c r="L76" s="11"/>
      <c r="M76" s="12">
        <f t="shared" si="1"/>
        <v>10743423</v>
      </c>
    </row>
    <row r="77" spans="1:13" ht="12.75">
      <c r="A77" s="5" t="s">
        <v>134</v>
      </c>
      <c r="B77" s="6" t="s">
        <v>135</v>
      </c>
      <c r="C77" s="7">
        <v>9294245</v>
      </c>
      <c r="D77" s="7">
        <v>6000340</v>
      </c>
      <c r="E77" s="7">
        <v>812870</v>
      </c>
      <c r="F77" s="7">
        <v>495962</v>
      </c>
      <c r="G77" s="7">
        <v>399800</v>
      </c>
      <c r="H77" s="7">
        <v>127580</v>
      </c>
      <c r="I77" s="7">
        <v>96270</v>
      </c>
      <c r="J77" s="7">
        <v>96162</v>
      </c>
      <c r="K77" s="7">
        <v>71162</v>
      </c>
      <c r="L77" s="7">
        <f>L79+L82</f>
        <v>48000</v>
      </c>
      <c r="M77" s="8">
        <f t="shared" si="1"/>
        <v>9790207</v>
      </c>
    </row>
    <row r="78" spans="1:13" ht="26.25">
      <c r="A78" s="9" t="s">
        <v>136</v>
      </c>
      <c r="B78" s="10" t="s">
        <v>137</v>
      </c>
      <c r="C78" s="11">
        <v>85120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2">
        <f t="shared" si="1"/>
        <v>85120</v>
      </c>
    </row>
    <row r="79" spans="1:13" ht="12.75">
      <c r="A79" s="9" t="s">
        <v>138</v>
      </c>
      <c r="B79" s="10" t="s">
        <v>139</v>
      </c>
      <c r="C79" s="11">
        <v>1431400</v>
      </c>
      <c r="D79" s="11">
        <v>924000</v>
      </c>
      <c r="E79" s="11">
        <v>144000</v>
      </c>
      <c r="F79" s="11">
        <v>83000</v>
      </c>
      <c r="G79" s="11">
        <v>30000</v>
      </c>
      <c r="H79" s="11">
        <v>7000</v>
      </c>
      <c r="I79" s="11">
        <v>0</v>
      </c>
      <c r="J79" s="11">
        <v>53000</v>
      </c>
      <c r="K79" s="11">
        <v>43000</v>
      </c>
      <c r="L79" s="11">
        <v>43000</v>
      </c>
      <c r="M79" s="12">
        <f aca="true" t="shared" si="2" ref="M79:M110">C79+F79</f>
        <v>1514400</v>
      </c>
    </row>
    <row r="80" spans="1:13" ht="12.75">
      <c r="A80" s="9" t="s">
        <v>140</v>
      </c>
      <c r="B80" s="10" t="s">
        <v>141</v>
      </c>
      <c r="C80" s="11">
        <v>833900</v>
      </c>
      <c r="D80" s="11">
        <v>458500</v>
      </c>
      <c r="E80" s="11">
        <v>147000</v>
      </c>
      <c r="F80" s="11">
        <v>6000</v>
      </c>
      <c r="G80" s="11">
        <v>6000</v>
      </c>
      <c r="H80" s="11">
        <v>2000</v>
      </c>
      <c r="I80" s="11">
        <v>0</v>
      </c>
      <c r="J80" s="11">
        <v>0</v>
      </c>
      <c r="K80" s="11">
        <v>0</v>
      </c>
      <c r="L80" s="11"/>
      <c r="M80" s="12">
        <f t="shared" si="2"/>
        <v>839900</v>
      </c>
    </row>
    <row r="81" spans="1:13" ht="26.25">
      <c r="A81" s="9" t="s">
        <v>142</v>
      </c>
      <c r="B81" s="10" t="s">
        <v>143</v>
      </c>
      <c r="C81" s="11">
        <v>2082533</v>
      </c>
      <c r="D81" s="11">
        <v>1153900</v>
      </c>
      <c r="E81" s="11">
        <v>435000</v>
      </c>
      <c r="F81" s="11">
        <v>92600</v>
      </c>
      <c r="G81" s="11">
        <v>92600</v>
      </c>
      <c r="H81" s="11">
        <v>54000</v>
      </c>
      <c r="I81" s="11">
        <v>0</v>
      </c>
      <c r="J81" s="11">
        <v>0</v>
      </c>
      <c r="K81" s="11">
        <v>0</v>
      </c>
      <c r="L81" s="11"/>
      <c r="M81" s="12">
        <f t="shared" si="2"/>
        <v>2175133</v>
      </c>
    </row>
    <row r="82" spans="1:13" ht="12.75">
      <c r="A82" s="9" t="s">
        <v>144</v>
      </c>
      <c r="B82" s="10" t="s">
        <v>145</v>
      </c>
      <c r="C82" s="11">
        <v>4861292</v>
      </c>
      <c r="D82" s="11">
        <v>3463940</v>
      </c>
      <c r="E82" s="11">
        <v>86870</v>
      </c>
      <c r="F82" s="11">
        <v>314362</v>
      </c>
      <c r="G82" s="11">
        <v>271200</v>
      </c>
      <c r="H82" s="11">
        <v>64580</v>
      </c>
      <c r="I82" s="11">
        <v>96270</v>
      </c>
      <c r="J82" s="11">
        <v>43162</v>
      </c>
      <c r="K82" s="11">
        <v>28162</v>
      </c>
      <c r="L82" s="11">
        <v>5000</v>
      </c>
      <c r="M82" s="12">
        <f t="shared" si="2"/>
        <v>5175654</v>
      </c>
    </row>
    <row r="83" spans="1:13" ht="12.75">
      <c r="A83" s="5" t="s">
        <v>146</v>
      </c>
      <c r="B83" s="6" t="s">
        <v>147</v>
      </c>
      <c r="C83" s="7">
        <v>400000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/>
      <c r="M83" s="8">
        <f t="shared" si="2"/>
        <v>400000</v>
      </c>
    </row>
    <row r="84" spans="1:13" ht="12.75">
      <c r="A84" s="9" t="s">
        <v>148</v>
      </c>
      <c r="B84" s="10" t="s">
        <v>149</v>
      </c>
      <c r="C84" s="11">
        <v>400000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  <c r="M84" s="12">
        <f t="shared" si="2"/>
        <v>400000</v>
      </c>
    </row>
    <row r="85" spans="1:13" ht="12.75">
      <c r="A85" s="5" t="s">
        <v>150</v>
      </c>
      <c r="B85" s="6" t="s">
        <v>151</v>
      </c>
      <c r="C85" s="7">
        <v>1358351</v>
      </c>
      <c r="D85" s="7">
        <v>688251</v>
      </c>
      <c r="E85" s="7">
        <v>191300</v>
      </c>
      <c r="F85" s="7">
        <v>700</v>
      </c>
      <c r="G85" s="7">
        <v>700</v>
      </c>
      <c r="H85" s="7">
        <v>0</v>
      </c>
      <c r="I85" s="7">
        <v>0</v>
      </c>
      <c r="J85" s="7">
        <v>0</v>
      </c>
      <c r="K85" s="7">
        <v>0</v>
      </c>
      <c r="L85" s="7"/>
      <c r="M85" s="8">
        <f t="shared" si="2"/>
        <v>1359051</v>
      </c>
    </row>
    <row r="86" spans="1:13" ht="26.25">
      <c r="A86" s="9" t="s">
        <v>152</v>
      </c>
      <c r="B86" s="10" t="s">
        <v>153</v>
      </c>
      <c r="C86" s="11">
        <v>35000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/>
      <c r="M86" s="12">
        <f t="shared" si="2"/>
        <v>35000</v>
      </c>
    </row>
    <row r="87" spans="1:13" ht="26.25">
      <c r="A87" s="9" t="s">
        <v>154</v>
      </c>
      <c r="B87" s="10" t="s">
        <v>155</v>
      </c>
      <c r="C87" s="11">
        <v>1303351</v>
      </c>
      <c r="D87" s="11">
        <v>688251</v>
      </c>
      <c r="E87" s="11">
        <v>191300</v>
      </c>
      <c r="F87" s="11">
        <v>700</v>
      </c>
      <c r="G87" s="11">
        <v>700</v>
      </c>
      <c r="H87" s="11">
        <v>0</v>
      </c>
      <c r="I87" s="11">
        <v>0</v>
      </c>
      <c r="J87" s="11">
        <v>0</v>
      </c>
      <c r="K87" s="11">
        <v>0</v>
      </c>
      <c r="L87" s="11"/>
      <c r="M87" s="12">
        <f t="shared" si="2"/>
        <v>1304051</v>
      </c>
    </row>
    <row r="88" spans="1:13" ht="52.5">
      <c r="A88" s="9" t="s">
        <v>156</v>
      </c>
      <c r="B88" s="10" t="s">
        <v>157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  <c r="M88" s="12">
        <f t="shared" si="2"/>
        <v>0</v>
      </c>
    </row>
    <row r="89" spans="1:13" ht="66">
      <c r="A89" s="9" t="s">
        <v>158</v>
      </c>
      <c r="B89" s="10" t="s">
        <v>159</v>
      </c>
      <c r="C89" s="11">
        <v>20000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/>
      <c r="M89" s="12">
        <f t="shared" si="2"/>
        <v>20000</v>
      </c>
    </row>
    <row r="90" spans="1:13" ht="12.75">
      <c r="A90" s="5" t="s">
        <v>160</v>
      </c>
      <c r="B90" s="6" t="s">
        <v>161</v>
      </c>
      <c r="C90" s="7">
        <v>356745</v>
      </c>
      <c r="D90" s="7">
        <v>0</v>
      </c>
      <c r="E90" s="7">
        <v>0</v>
      </c>
      <c r="F90" s="7">
        <v>5718205</v>
      </c>
      <c r="G90" s="7">
        <v>0</v>
      </c>
      <c r="H90" s="7">
        <v>0</v>
      </c>
      <c r="I90" s="7">
        <v>0</v>
      </c>
      <c r="J90" s="7">
        <v>5718205</v>
      </c>
      <c r="K90" s="7">
        <v>5718205</v>
      </c>
      <c r="L90" s="7"/>
      <c r="M90" s="8">
        <f t="shared" si="2"/>
        <v>6074950</v>
      </c>
    </row>
    <row r="91" spans="1:13" ht="12.75">
      <c r="A91" s="9" t="s">
        <v>162</v>
      </c>
      <c r="B91" s="10" t="s">
        <v>163</v>
      </c>
      <c r="C91" s="11">
        <v>0</v>
      </c>
      <c r="D91" s="11">
        <v>0</v>
      </c>
      <c r="E91" s="11">
        <v>0</v>
      </c>
      <c r="F91" s="11">
        <v>5188795</v>
      </c>
      <c r="G91" s="11">
        <v>0</v>
      </c>
      <c r="H91" s="11">
        <v>0</v>
      </c>
      <c r="I91" s="11">
        <v>0</v>
      </c>
      <c r="J91" s="11">
        <v>5188795</v>
      </c>
      <c r="K91" s="11">
        <v>5188795</v>
      </c>
      <c r="L91" s="11"/>
      <c r="M91" s="12">
        <f t="shared" si="2"/>
        <v>5188795</v>
      </c>
    </row>
    <row r="92" spans="1:13" ht="12.75">
      <c r="A92" s="9" t="s">
        <v>164</v>
      </c>
      <c r="B92" s="10" t="s">
        <v>165</v>
      </c>
      <c r="C92" s="11">
        <v>0</v>
      </c>
      <c r="D92" s="11">
        <v>0</v>
      </c>
      <c r="E92" s="11">
        <v>0</v>
      </c>
      <c r="F92" s="11">
        <v>529410</v>
      </c>
      <c r="G92" s="11">
        <v>0</v>
      </c>
      <c r="H92" s="11">
        <v>0</v>
      </c>
      <c r="I92" s="11">
        <v>0</v>
      </c>
      <c r="J92" s="11">
        <v>529410</v>
      </c>
      <c r="K92" s="11">
        <v>529410</v>
      </c>
      <c r="L92" s="11"/>
      <c r="M92" s="12">
        <f t="shared" si="2"/>
        <v>529410</v>
      </c>
    </row>
    <row r="93" spans="1:13" ht="26.25">
      <c r="A93" s="9" t="s">
        <v>166</v>
      </c>
      <c r="B93" s="10" t="s">
        <v>167</v>
      </c>
      <c r="C93" s="11">
        <v>356745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  <c r="M93" s="12">
        <f t="shared" si="2"/>
        <v>356745</v>
      </c>
    </row>
    <row r="94" spans="1:13" ht="39">
      <c r="A94" s="5" t="s">
        <v>168</v>
      </c>
      <c r="B94" s="6" t="s">
        <v>169</v>
      </c>
      <c r="C94" s="7">
        <v>2024729.95</v>
      </c>
      <c r="D94" s="7">
        <v>0</v>
      </c>
      <c r="E94" s="7">
        <v>0</v>
      </c>
      <c r="F94" s="7">
        <v>2880792</v>
      </c>
      <c r="G94" s="7">
        <v>922827</v>
      </c>
      <c r="H94" s="7">
        <v>0</v>
      </c>
      <c r="I94" s="7">
        <v>0</v>
      </c>
      <c r="J94" s="7">
        <v>1957965</v>
      </c>
      <c r="K94" s="7">
        <v>532000</v>
      </c>
      <c r="L94" s="7"/>
      <c r="M94" s="8">
        <f t="shared" si="2"/>
        <v>4905521.95</v>
      </c>
    </row>
    <row r="95" spans="1:13" ht="39">
      <c r="A95" s="9" t="s">
        <v>170</v>
      </c>
      <c r="B95" s="10" t="s">
        <v>171</v>
      </c>
      <c r="C95" s="11">
        <v>1277019.74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/>
      <c r="M95" s="12">
        <f t="shared" si="2"/>
        <v>1277019.74</v>
      </c>
    </row>
    <row r="96" spans="1:13" ht="39">
      <c r="A96" s="9" t="s">
        <v>172</v>
      </c>
      <c r="B96" s="10" t="s">
        <v>173</v>
      </c>
      <c r="C96" s="11">
        <v>747710.21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/>
      <c r="M96" s="12">
        <f t="shared" si="2"/>
        <v>747710.21</v>
      </c>
    </row>
    <row r="97" spans="1:13" ht="52.5">
      <c r="A97" s="9" t="s">
        <v>174</v>
      </c>
      <c r="B97" s="10" t="s">
        <v>175</v>
      </c>
      <c r="C97" s="11">
        <v>0</v>
      </c>
      <c r="D97" s="11">
        <v>0</v>
      </c>
      <c r="E97" s="11">
        <v>0</v>
      </c>
      <c r="F97" s="11">
        <v>2880792</v>
      </c>
      <c r="G97" s="11">
        <v>922827</v>
      </c>
      <c r="H97" s="11">
        <v>0</v>
      </c>
      <c r="I97" s="11">
        <v>0</v>
      </c>
      <c r="J97" s="11">
        <v>1957965</v>
      </c>
      <c r="K97" s="11">
        <v>532000</v>
      </c>
      <c r="L97" s="11"/>
      <c r="M97" s="12">
        <f t="shared" si="2"/>
        <v>2880792</v>
      </c>
    </row>
    <row r="98" spans="1:13" ht="26.25">
      <c r="A98" s="5" t="s">
        <v>176</v>
      </c>
      <c r="B98" s="6" t="s">
        <v>177</v>
      </c>
      <c r="C98" s="7">
        <v>0</v>
      </c>
      <c r="D98" s="7">
        <v>0</v>
      </c>
      <c r="E98" s="7">
        <v>0</v>
      </c>
      <c r="F98" s="7">
        <v>1302000</v>
      </c>
      <c r="G98" s="7">
        <v>0</v>
      </c>
      <c r="H98" s="7">
        <v>0</v>
      </c>
      <c r="I98" s="7">
        <v>0</v>
      </c>
      <c r="J98" s="7">
        <v>1302000</v>
      </c>
      <c r="K98" s="7">
        <v>1302000</v>
      </c>
      <c r="L98" s="7"/>
      <c r="M98" s="8">
        <f t="shared" si="2"/>
        <v>1302000</v>
      </c>
    </row>
    <row r="99" spans="1:13" ht="52.5">
      <c r="A99" s="9" t="s">
        <v>178</v>
      </c>
      <c r="B99" s="10" t="s">
        <v>179</v>
      </c>
      <c r="C99" s="11">
        <v>0</v>
      </c>
      <c r="D99" s="11">
        <v>0</v>
      </c>
      <c r="E99" s="11">
        <v>0</v>
      </c>
      <c r="F99" s="11">
        <v>1302000</v>
      </c>
      <c r="G99" s="11">
        <v>0</v>
      </c>
      <c r="H99" s="11">
        <v>0</v>
      </c>
      <c r="I99" s="11">
        <v>0</v>
      </c>
      <c r="J99" s="11">
        <v>1302000</v>
      </c>
      <c r="K99" s="11">
        <v>1302000</v>
      </c>
      <c r="L99" s="11"/>
      <c r="M99" s="12">
        <f t="shared" si="2"/>
        <v>1302000</v>
      </c>
    </row>
    <row r="100" spans="1:13" ht="26.25">
      <c r="A100" s="5" t="s">
        <v>180</v>
      </c>
      <c r="B100" s="6" t="s">
        <v>181</v>
      </c>
      <c r="C100" s="7">
        <v>6000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/>
      <c r="M100" s="8">
        <f t="shared" si="2"/>
        <v>6000</v>
      </c>
    </row>
    <row r="101" spans="1:13" ht="39">
      <c r="A101" s="9" t="s">
        <v>182</v>
      </c>
      <c r="B101" s="10" t="s">
        <v>183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/>
      <c r="M101" s="12">
        <f t="shared" si="2"/>
        <v>0</v>
      </c>
    </row>
    <row r="102" spans="1:13" ht="12.75">
      <c r="A102" s="9" t="s">
        <v>184</v>
      </c>
      <c r="B102" s="10" t="s">
        <v>185</v>
      </c>
      <c r="C102" s="11">
        <v>6000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/>
      <c r="M102" s="12">
        <f t="shared" si="2"/>
        <v>6000</v>
      </c>
    </row>
    <row r="103" spans="1:13" ht="12.75">
      <c r="A103" s="5" t="s">
        <v>186</v>
      </c>
      <c r="B103" s="6" t="s">
        <v>187</v>
      </c>
      <c r="C103" s="7">
        <v>0</v>
      </c>
      <c r="D103" s="7">
        <v>0</v>
      </c>
      <c r="E103" s="7">
        <v>0</v>
      </c>
      <c r="F103" s="7">
        <v>277937</v>
      </c>
      <c r="G103" s="7">
        <v>179650</v>
      </c>
      <c r="H103" s="7">
        <v>0</v>
      </c>
      <c r="I103" s="7">
        <v>90300</v>
      </c>
      <c r="J103" s="7">
        <v>98287</v>
      </c>
      <c r="K103" s="7">
        <v>0</v>
      </c>
      <c r="L103" s="7"/>
      <c r="M103" s="8">
        <f t="shared" si="2"/>
        <v>277937</v>
      </c>
    </row>
    <row r="104" spans="1:13" ht="26.25">
      <c r="A104" s="9" t="s">
        <v>188</v>
      </c>
      <c r="B104" s="10" t="s">
        <v>189</v>
      </c>
      <c r="C104" s="11">
        <v>0</v>
      </c>
      <c r="D104" s="11">
        <v>0</v>
      </c>
      <c r="E104" s="11">
        <v>0</v>
      </c>
      <c r="F104" s="11">
        <v>139300</v>
      </c>
      <c r="G104" s="11">
        <v>128300</v>
      </c>
      <c r="H104" s="11">
        <v>0</v>
      </c>
      <c r="I104" s="11">
        <v>90300</v>
      </c>
      <c r="J104" s="11">
        <v>11000</v>
      </c>
      <c r="K104" s="11">
        <v>0</v>
      </c>
      <c r="L104" s="11"/>
      <c r="M104" s="12">
        <f t="shared" si="2"/>
        <v>139300</v>
      </c>
    </row>
    <row r="105" spans="1:13" ht="52.5">
      <c r="A105" s="9" t="s">
        <v>190</v>
      </c>
      <c r="B105" s="10" t="s">
        <v>191</v>
      </c>
      <c r="C105" s="11">
        <v>0</v>
      </c>
      <c r="D105" s="11">
        <v>0</v>
      </c>
      <c r="E105" s="11">
        <v>0</v>
      </c>
      <c r="F105" s="11">
        <v>138637</v>
      </c>
      <c r="G105" s="11">
        <v>51350</v>
      </c>
      <c r="H105" s="11">
        <v>0</v>
      </c>
      <c r="I105" s="11">
        <v>0</v>
      </c>
      <c r="J105" s="11">
        <v>87287</v>
      </c>
      <c r="K105" s="11">
        <v>0</v>
      </c>
      <c r="L105" s="11"/>
      <c r="M105" s="12">
        <f t="shared" si="2"/>
        <v>138637</v>
      </c>
    </row>
    <row r="106" spans="1:13" ht="12.75">
      <c r="A106" s="5" t="s">
        <v>192</v>
      </c>
      <c r="B106" s="6" t="s">
        <v>193</v>
      </c>
      <c r="C106" s="7">
        <v>79310.98</v>
      </c>
      <c r="D106" s="7">
        <v>0</v>
      </c>
      <c r="E106" s="7">
        <v>0</v>
      </c>
      <c r="F106" s="7">
        <v>2190</v>
      </c>
      <c r="G106" s="7">
        <v>2190</v>
      </c>
      <c r="H106" s="7">
        <v>0</v>
      </c>
      <c r="I106" s="7">
        <v>0</v>
      </c>
      <c r="J106" s="7">
        <v>0</v>
      </c>
      <c r="K106" s="7">
        <v>0</v>
      </c>
      <c r="L106" s="7"/>
      <c r="M106" s="8">
        <f t="shared" si="2"/>
        <v>81500.98</v>
      </c>
    </row>
    <row r="107" spans="1:13" ht="12.75">
      <c r="A107" s="9" t="s">
        <v>194</v>
      </c>
      <c r="B107" s="10" t="s">
        <v>195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/>
      <c r="M107" s="12">
        <f t="shared" si="2"/>
        <v>0</v>
      </c>
    </row>
    <row r="108" spans="1:13" ht="12.75">
      <c r="A108" s="9" t="s">
        <v>196</v>
      </c>
      <c r="B108" s="10" t="s">
        <v>197</v>
      </c>
      <c r="C108" s="11">
        <v>79310.98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/>
      <c r="M108" s="12">
        <f t="shared" si="2"/>
        <v>79310.98</v>
      </c>
    </row>
    <row r="109" spans="1:13" ht="66">
      <c r="A109" s="9" t="s">
        <v>198</v>
      </c>
      <c r="B109" s="10" t="s">
        <v>199</v>
      </c>
      <c r="C109" s="11">
        <v>0</v>
      </c>
      <c r="D109" s="11">
        <v>0</v>
      </c>
      <c r="E109" s="11">
        <v>0</v>
      </c>
      <c r="F109" s="11">
        <v>2190</v>
      </c>
      <c r="G109" s="11">
        <v>2190</v>
      </c>
      <c r="H109" s="11">
        <v>0</v>
      </c>
      <c r="I109" s="11">
        <v>0</v>
      </c>
      <c r="J109" s="11">
        <v>0</v>
      </c>
      <c r="K109" s="11">
        <v>0</v>
      </c>
      <c r="L109" s="11"/>
      <c r="M109" s="12">
        <f t="shared" si="2"/>
        <v>2190</v>
      </c>
    </row>
    <row r="110" spans="1:13" ht="12.75">
      <c r="A110" s="13" t="s">
        <v>200</v>
      </c>
      <c r="B110" s="14"/>
      <c r="C110" s="8">
        <v>227581856.65000004</v>
      </c>
      <c r="D110" s="8">
        <v>92609174</v>
      </c>
      <c r="E110" s="8">
        <v>20145907</v>
      </c>
      <c r="F110" s="8">
        <v>15227035</v>
      </c>
      <c r="G110" s="8">
        <v>4009567</v>
      </c>
      <c r="H110" s="8">
        <v>406080</v>
      </c>
      <c r="I110" s="8">
        <v>248250</v>
      </c>
      <c r="J110" s="8">
        <v>11217468</v>
      </c>
      <c r="K110" s="8">
        <v>8225086</v>
      </c>
      <c r="L110" s="8">
        <f>L15+L17+L34+L77</f>
        <v>299819</v>
      </c>
      <c r="M110" s="8">
        <f t="shared" si="2"/>
        <v>242808891.65000004</v>
      </c>
    </row>
    <row r="113" spans="2:8" ht="18">
      <c r="B113" s="19" t="s">
        <v>201</v>
      </c>
      <c r="C113" s="17"/>
      <c r="D113" s="17"/>
      <c r="E113" s="17"/>
      <c r="F113" s="17"/>
      <c r="G113" s="17"/>
      <c r="H113" s="17"/>
    </row>
    <row r="114" spans="2:9" ht="18">
      <c r="B114" s="17" t="s">
        <v>215</v>
      </c>
      <c r="I114" s="19" t="s">
        <v>202</v>
      </c>
    </row>
  </sheetData>
  <sheetProtection/>
  <mergeCells count="19">
    <mergeCell ref="A7:M7"/>
    <mergeCell ref="A8:M8"/>
    <mergeCell ref="A10:A13"/>
    <mergeCell ref="B10:B13"/>
    <mergeCell ref="C10:E10"/>
    <mergeCell ref="C11:C13"/>
    <mergeCell ref="D12:D13"/>
    <mergeCell ref="D11:E11"/>
    <mergeCell ref="E12:E13"/>
    <mergeCell ref="F10:L10"/>
    <mergeCell ref="J11:J13"/>
    <mergeCell ref="K12:K13"/>
    <mergeCell ref="K11:L11"/>
    <mergeCell ref="M10:M13"/>
    <mergeCell ref="F11:F13"/>
    <mergeCell ref="G11:G13"/>
    <mergeCell ref="H11:I11"/>
    <mergeCell ref="H12:H13"/>
    <mergeCell ref="I12:I13"/>
  </mergeCells>
  <printOptions/>
  <pageMargins left="0.1968503937007874" right="0.1968503937007874" top="0.984251968503937" bottom="0.1968503937007874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2013-02-11T14:09:07Z</cp:lastPrinted>
  <dcterms:created xsi:type="dcterms:W3CDTF">2013-02-06T06:34:05Z</dcterms:created>
  <dcterms:modified xsi:type="dcterms:W3CDTF">2013-03-05T07:40:52Z</dcterms:modified>
  <cp:category/>
  <cp:version/>
  <cp:contentType/>
  <cp:contentStatus/>
</cp:coreProperties>
</file>