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<sst xmlns="http://schemas.openxmlformats.org/spreadsheetml/2006/main" count="43" uniqueCount="40">
  <si>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</si>
  <si>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</si>
  <si>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</si>
  <si>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</si>
  <si>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</si>
  <si>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</si>
  <si>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</si>
  <si>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</si>
  <si>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</si>
  <si>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</si>
  <si>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</si>
  <si>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</si>
  <si>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</si>
  <si>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</si>
  <si>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</si>
  <si>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</si>
  <si>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</si>
  <si>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</si>
  <si>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(  сесія  6  скликання)</t>
  </si>
  <si>
    <t>091209</t>
  </si>
  <si>
    <t>Фінансова підтримка громадських організації інвалідів і ветеранів</t>
  </si>
  <si>
    <t>Розробка містобудівної документації в місті Прилуки</t>
  </si>
  <si>
    <t>Розробка схем та проектних рішень масового застосування </t>
  </si>
  <si>
    <t>Заходи з організації рятування на водах 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</si>
  <si>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УТОС,  комппенсацію оплати послуг зв"язку  територіальній організації УТОГ</t>
  </si>
  <si>
    <t>Управління праці та СЗН</t>
  </si>
  <si>
    <t xml:space="preserve">Начальник фінансового управління </t>
  </si>
  <si>
    <t>О.І.Ворона</t>
  </si>
  <si>
    <t>Перелік державних та регіональних програм по м. Прилуки бюджету на 2014 рік</t>
  </si>
  <si>
    <t>Житлове будівництво та придбання житла для окремих категорій населення</t>
  </si>
  <si>
    <t>Видатки на запобігання та ліквідацію надзвичайних ситуацій та наслідків стихійного лиха</t>
  </si>
  <si>
    <t>Інші видатки</t>
  </si>
  <si>
    <t>Міська програма із забезпечення житлом  дітей-сиріт,дітей, позбавлених батьківського піклування, та осіб з їх числа</t>
  </si>
  <si>
    <t>_______2014 року №____</t>
  </si>
  <si>
    <t>грн.</t>
  </si>
  <si>
    <t>Станом на 01.11.2014 р.</t>
  </si>
  <si>
    <t>Фінансова підтримка громадської організації "Організація ветеранів м. Прилуки"</t>
  </si>
  <si>
    <t>Створення і використання матеріального резерву для запобігання, ліквідації надзвичайних ситуацій техногенного і природного характеру та їх наслідків в місті Прилуки на 2013-2014 роки</t>
  </si>
  <si>
    <t>Відзначення державних і професійних свят, ювілейних дат, заохочення за заслуги перед територіальною громадою міста Прилуки</t>
  </si>
  <si>
    <r>
      <t>Програма з охорони життя людей на водних об</t>
    </r>
    <r>
      <rPr>
        <sz val="14"/>
        <rFont val="Calibri"/>
        <family val="2"/>
      </rPr>
      <t>’</t>
    </r>
    <r>
      <rPr>
        <sz val="14"/>
        <rFont val="Times New Roman"/>
        <family val="1"/>
      </rPr>
      <t>єктах м. Прилуки на 2012-2015 роки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</si>
</sst>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5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55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75" zoomScaleNormal="75" zoomScaleSheetLayoutView="75" zoomScalePageLayoutView="0" workbookViewId="0" topLeftCell="A16">
      <selection activeCell="I12" sqref="I12"/>
    </sheetView>
  </sheetViews>
  <sheetFormatPr defaultColWidth="9.00390625" defaultRowHeight="12.75"/>
  <cols>
    <col min="1" max="1" width="9.375" style="1" bestFit="1" customWidth="1"/>
    <col min="2" max="2" width="45.00390625" style="1" customWidth="1"/>
    <col min="3" max="3" width="50.125" style="1" customWidth="1"/>
    <col min="4" max="4" width="14.625" style="1" customWidth="1"/>
    <col min="5" max="5" width="35.50390625" style="1" customWidth="1"/>
    <col min="6" max="6" width="14.00390625" style="1" customWidth="1"/>
    <col min="7" max="7" width="14.875" style="1" customWidth="1"/>
    <col min="8" max="16384" width="8.875" style="1" customWidth="1"/>
  </cols>
  <sheetData>
    <row r="1" ht="18">
      <c r="F1" s="1" t="s">
        <v>17</v>
      </c>
    </row>
    <row r="2" ht="18">
      <c r="F2" s="3" t="s">
        <v>12</v>
      </c>
    </row>
    <row r="3" ht="18">
      <c r="F3" s="3" t="s">
        <v>11</v>
      </c>
    </row>
    <row r="4" ht="18">
      <c r="F4" s="3" t="s">
        <v>18</v>
      </c>
    </row>
    <row r="5" ht="18">
      <c r="F5" s="3" t="s">
        <v>33</v>
      </c>
    </row>
    <row r="6" spans="2:7" ht="18">
      <c r="B6" s="27" t="s">
        <v>28</v>
      </c>
      <c r="C6" s="27"/>
      <c r="D6" s="27"/>
      <c r="E6" s="27"/>
      <c r="F6" s="27"/>
      <c r="G6" s="27"/>
    </row>
    <row r="7" spans="1:7" ht="18">
      <c r="A7" s="2" t="s">
        <v>35</v>
      </c>
      <c r="G7" s="1" t="s">
        <v>34</v>
      </c>
    </row>
    <row r="8" spans="1:7" ht="39" customHeight="1">
      <c r="A8" s="4" t="s">
        <v>0</v>
      </c>
      <c r="B8" s="28" t="s">
        <v>1</v>
      </c>
      <c r="C8" s="30" t="s">
        <v>2</v>
      </c>
      <c r="D8" s="30"/>
      <c r="E8" s="30" t="s">
        <v>3</v>
      </c>
      <c r="F8" s="30"/>
      <c r="G8" s="7" t="s">
        <v>4</v>
      </c>
    </row>
    <row r="9" spans="1:7" ht="18">
      <c r="A9" s="4" t="s">
        <v>5</v>
      </c>
      <c r="B9" s="29"/>
      <c r="C9" s="7" t="s">
        <v>6</v>
      </c>
      <c r="D9" s="7" t="s">
        <v>7</v>
      </c>
      <c r="E9" s="7" t="s">
        <v>6</v>
      </c>
      <c r="F9" s="7" t="s">
        <v>7</v>
      </c>
      <c r="G9" s="7" t="s">
        <v>7</v>
      </c>
    </row>
    <row r="10" spans="1:7" ht="34.5">
      <c r="A10" s="8" t="s">
        <v>16</v>
      </c>
      <c r="B10" s="9" t="s">
        <v>8</v>
      </c>
      <c r="C10" s="10"/>
      <c r="D10" s="11">
        <f>SUM(D11:D16)</f>
        <v>833000</v>
      </c>
      <c r="E10" s="12"/>
      <c r="F10" s="11">
        <f>SUM(F11:F16)</f>
        <v>116700</v>
      </c>
      <c r="G10" s="11">
        <f aca="true" t="shared" si="0" ref="G10:G15">D10+F10</f>
        <v>949700</v>
      </c>
    </row>
    <row r="11" spans="1:7" ht="54">
      <c r="A11" s="13" t="s">
        <v>19</v>
      </c>
      <c r="B11" s="10" t="s">
        <v>20</v>
      </c>
      <c r="C11" s="10" t="s">
        <v>36</v>
      </c>
      <c r="D11" s="14">
        <v>28000</v>
      </c>
      <c r="E11" s="12"/>
      <c r="F11" s="14"/>
      <c r="G11" s="15">
        <f t="shared" si="0"/>
        <v>28000</v>
      </c>
    </row>
    <row r="12" spans="1:7" ht="36">
      <c r="A12" s="16">
        <v>150202</v>
      </c>
      <c r="B12" s="17" t="s">
        <v>22</v>
      </c>
      <c r="C12" s="10" t="s">
        <v>21</v>
      </c>
      <c r="D12" s="18">
        <v>650000</v>
      </c>
      <c r="E12" s="19"/>
      <c r="F12" s="18"/>
      <c r="G12" s="20">
        <f t="shared" si="0"/>
        <v>650000</v>
      </c>
    </row>
    <row r="13" spans="1:7" ht="90">
      <c r="A13" s="16">
        <v>150118</v>
      </c>
      <c r="B13" s="21" t="s">
        <v>29</v>
      </c>
      <c r="C13" s="22"/>
      <c r="D13" s="18"/>
      <c r="E13" s="22" t="s">
        <v>32</v>
      </c>
      <c r="F13" s="18">
        <v>116700</v>
      </c>
      <c r="G13" s="20">
        <f t="shared" si="0"/>
        <v>116700</v>
      </c>
    </row>
    <row r="14" spans="1:7" ht="90">
      <c r="A14" s="16">
        <v>210105</v>
      </c>
      <c r="B14" s="10" t="s">
        <v>30</v>
      </c>
      <c r="C14" s="10" t="s">
        <v>37</v>
      </c>
      <c r="D14" s="14">
        <v>5000</v>
      </c>
      <c r="E14" s="19"/>
      <c r="F14" s="18"/>
      <c r="G14" s="14">
        <f t="shared" si="0"/>
        <v>5000</v>
      </c>
    </row>
    <row r="15" spans="1:7" ht="54">
      <c r="A15" s="16">
        <v>210110</v>
      </c>
      <c r="B15" s="23" t="s">
        <v>23</v>
      </c>
      <c r="C15" s="10" t="s">
        <v>39</v>
      </c>
      <c r="D15" s="14">
        <v>5000</v>
      </c>
      <c r="E15" s="12"/>
      <c r="F15" s="14"/>
      <c r="G15" s="14">
        <f t="shared" si="0"/>
        <v>5000</v>
      </c>
    </row>
    <row r="16" spans="1:7" ht="54">
      <c r="A16" s="16">
        <v>250404</v>
      </c>
      <c r="B16" s="24" t="s">
        <v>31</v>
      </c>
      <c r="C16" s="10" t="s">
        <v>38</v>
      </c>
      <c r="D16" s="14">
        <v>145000</v>
      </c>
      <c r="E16" s="12"/>
      <c r="F16" s="14"/>
      <c r="G16" s="14">
        <f aca="true" t="shared" si="1" ref="G16:G21">D16+F16</f>
        <v>145000</v>
      </c>
    </row>
    <row r="17" spans="1:7" ht="34.5">
      <c r="A17" s="25">
        <v>10</v>
      </c>
      <c r="B17" s="9" t="s">
        <v>13</v>
      </c>
      <c r="C17" s="10"/>
      <c r="D17" s="14">
        <f>SUM(D18)</f>
        <v>60000</v>
      </c>
      <c r="E17" s="12"/>
      <c r="F17" s="14"/>
      <c r="G17" s="14">
        <v>60000</v>
      </c>
    </row>
    <row r="18" spans="1:7" ht="72">
      <c r="A18" s="16">
        <v>70201</v>
      </c>
      <c r="B18" s="5" t="s">
        <v>15</v>
      </c>
      <c r="C18" s="10" t="s">
        <v>14</v>
      </c>
      <c r="D18" s="14">
        <v>60000</v>
      </c>
      <c r="E18" s="12"/>
      <c r="F18" s="14"/>
      <c r="G18" s="14">
        <f>D18+F18</f>
        <v>60000</v>
      </c>
    </row>
    <row r="19" spans="1:7" ht="18">
      <c r="A19" s="25">
        <v>15</v>
      </c>
      <c r="B19" s="9" t="s">
        <v>25</v>
      </c>
      <c r="C19" s="10"/>
      <c r="D19" s="14">
        <f>SUM(D20)</f>
        <v>140000</v>
      </c>
      <c r="E19" s="12"/>
      <c r="F19" s="14"/>
      <c r="G19" s="11">
        <f t="shared" si="1"/>
        <v>140000</v>
      </c>
    </row>
    <row r="20" spans="1:7" ht="135" customHeight="1">
      <c r="A20" s="16">
        <v>91207</v>
      </c>
      <c r="B20" s="10" t="s">
        <v>9</v>
      </c>
      <c r="C20" s="10" t="s">
        <v>24</v>
      </c>
      <c r="D20" s="14">
        <v>140000</v>
      </c>
      <c r="E20" s="12"/>
      <c r="F20" s="14"/>
      <c r="G20" s="14">
        <f t="shared" si="1"/>
        <v>140000</v>
      </c>
    </row>
    <row r="21" spans="1:7" ht="18">
      <c r="A21" s="7"/>
      <c r="B21" s="7" t="s">
        <v>10</v>
      </c>
      <c r="C21" s="7"/>
      <c r="D21" s="14">
        <f>D10+D17+D19</f>
        <v>1033000</v>
      </c>
      <c r="E21" s="7"/>
      <c r="F21" s="14">
        <f>F10+F17+F19</f>
        <v>116700</v>
      </c>
      <c r="G21" s="11">
        <f t="shared" si="1"/>
        <v>1149700</v>
      </c>
    </row>
    <row r="23" spans="1:5" ht="18">
      <c r="A23" s="2"/>
      <c r="B23" s="26" t="s">
        <v>26</v>
      </c>
      <c r="C23" s="26"/>
      <c r="D23" s="6"/>
      <c r="E23" s="6" t="s">
        <v>27</v>
      </c>
    </row>
    <row r="24" spans="2:5" ht="18">
      <c r="B24" s="6"/>
      <c r="C24" s="6"/>
      <c r="D24" s="6"/>
      <c r="E24" s="6"/>
    </row>
    <row r="25" spans="2:5" ht="18">
      <c r="B25" s="6"/>
      <c r="C25" s="6"/>
      <c r="D25" s="6"/>
      <c r="E25" s="6"/>
    </row>
  </sheetData>
  <sheetProtection/>
  <mergeCells count="5">
    <mergeCell ref="B23:C23"/>
    <mergeCell ref="B6:G6"/>
    <mergeCell ref="B8:B9"/>
    <mergeCell ref="C8:D8"/>
    <mergeCell ref="E8:F8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scale="59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Admin</cp:lastModifiedBy>
  <cp:lastPrinted>2014-11-10T08:25:55Z</cp:lastPrinted>
  <dcterms:created xsi:type="dcterms:W3CDTF">2010-07-13T08:55:10Z</dcterms:created>
  <dcterms:modified xsi:type="dcterms:W3CDTF">2014-11-10T08:39:59Z</dcterms:modified>
  <cp:category/>
  <cp:version/>
  <cp:contentType/>
  <cp:contentStatus/>
</cp:coreProperties>
</file>