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<sst xmlns="http://schemas.openxmlformats.org/spreadsheetml/2006/main" count="38" uniqueCount="35">
  <si>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КВК  </t>
  </si>
  <si>
    <t>Назва головного розпорядника коштів, найменування КТКВ</t>
  </si>
  <si>
    <t>Загальний фонд</t>
  </si>
  <si>
    <t xml:space="preserve">Спеціальний фонд </t>
  </si>
  <si>
    <t>Разом</t>
  </si>
  <si>
    <t>КТКВ</t>
  </si>
  <si>
    <t>Найменування програми</t>
  </si>
  <si>
    <t>Сума</t>
  </si>
  <si>
    <t>Виконавчий комітет Прилуцької міської ради</t>
  </si>
  <si>
    <t>Пільги, що надаються населенню (крім ветеранів війни i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i природного газу</t>
  </si>
  <si>
    <t>Всього</t>
  </si>
  <si>
    <t>до рішення міської ради</t>
  </si>
  <si>
    <t>Додаток 8</t>
  </si>
  <si>
    <t>Управління освіти Прилуцької міської ради</t>
  </si>
  <si>
    <t>Крок за кроком до здоров"я</t>
  </si>
  <si>
    <t>Загальноосвiтнi школи (в т.ч. школа-дитячий садок, iнтернат при школi), спецiалiзованi школи, лiцеї, гiмназiї, колегiуми</t>
  </si>
  <si>
    <t>03</t>
  </si>
  <si>
    <t>ЗАТВЕРДЖЕНО</t>
  </si>
  <si>
    <t>(  сесія  6  скликання)</t>
  </si>
  <si>
    <t>091209</t>
  </si>
  <si>
    <t>Фінансова підтримка громадських організації інвалідів і ветеранів</t>
  </si>
  <si>
    <t>Розробка містобудівної документації в місті Прилуки</t>
  </si>
  <si>
    <t>Розробка схем та проектних рішень масового застосування </t>
  </si>
  <si>
    <t>Управління праці та СЗН</t>
  </si>
  <si>
    <t xml:space="preserve">Начальник фінансового управління </t>
  </si>
  <si>
    <t>О.І.Ворона</t>
  </si>
  <si>
    <t>Перелік державних та регіональних програм по м. Прилуки бюджету на 2014 рік</t>
  </si>
  <si>
    <t>Житлове будівництво та придбання житла для окремих категорій населення</t>
  </si>
  <si>
    <t>Інші видатки</t>
  </si>
  <si>
    <t>Міська програма із забезпечення житлом  дітей-сиріт,дітей, позбавлених батьківського піклування, та осіб з їх числа</t>
  </si>
  <si>
    <t>грн.</t>
  </si>
  <si>
    <t>Фінансова підтримка громадської організації "Організація ветеранів м. Прилуки"</t>
  </si>
  <si>
    <t>Відзначення державних і професійних свят, ювілейних дат, заохочення за заслуги перед територіальною громадою міста Прилуки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</si>
  <si>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спілкам ветеранів Афганістану, ТПО УТОС, та ТО УТОГна 2013-2015 роки</t>
  </si>
  <si>
    <t>_______2015 року №____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</si>
</sst>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55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55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NumberFormat="1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75" zoomScaleNormal="75" zoomScaleSheetLayoutView="75" zoomScalePageLayoutView="0" workbookViewId="0" topLeftCell="A16">
      <selection activeCell="B6" sqref="B6:G6"/>
    </sheetView>
  </sheetViews>
  <sheetFormatPr defaultColWidth="9.00390625" defaultRowHeight="12.75"/>
  <cols>
    <col min="1" max="1" width="9.375" style="1" bestFit="1" customWidth="1"/>
    <col min="2" max="2" width="45.00390625" style="1" customWidth="1"/>
    <col min="3" max="3" width="50.125" style="1" customWidth="1"/>
    <col min="4" max="4" width="14.625" style="1" customWidth="1"/>
    <col min="5" max="5" width="35.50390625" style="1" customWidth="1"/>
    <col min="6" max="6" width="14.00390625" style="1" customWidth="1"/>
    <col min="7" max="7" width="14.875" style="1" customWidth="1"/>
    <col min="8" max="16384" width="8.875" style="1" customWidth="1"/>
  </cols>
  <sheetData>
    <row r="1" ht="18">
      <c r="F1" s="1" t="s">
        <v>17</v>
      </c>
    </row>
    <row r="2" ht="18">
      <c r="F2" s="3" t="s">
        <v>12</v>
      </c>
    </row>
    <row r="3" ht="18">
      <c r="F3" s="3" t="s">
        <v>11</v>
      </c>
    </row>
    <row r="4" ht="18">
      <c r="F4" s="3" t="s">
        <v>18</v>
      </c>
    </row>
    <row r="5" ht="18">
      <c r="F5" s="3" t="s">
        <v>34</v>
      </c>
    </row>
    <row r="6" spans="2:7" ht="18">
      <c r="B6" s="27" t="s">
        <v>26</v>
      </c>
      <c r="C6" s="27"/>
      <c r="D6" s="27"/>
      <c r="E6" s="27"/>
      <c r="F6" s="27"/>
      <c r="G6" s="27"/>
    </row>
    <row r="7" spans="1:7" ht="18">
      <c r="A7" s="2"/>
      <c r="G7" s="1" t="s">
        <v>30</v>
      </c>
    </row>
    <row r="8" spans="1:7" ht="39" customHeight="1">
      <c r="A8" s="4" t="s">
        <v>0</v>
      </c>
      <c r="B8" s="28" t="s">
        <v>1</v>
      </c>
      <c r="C8" s="30" t="s">
        <v>2</v>
      </c>
      <c r="D8" s="30"/>
      <c r="E8" s="30" t="s">
        <v>3</v>
      </c>
      <c r="F8" s="30"/>
      <c r="G8" s="7" t="s">
        <v>4</v>
      </c>
    </row>
    <row r="9" spans="1:7" ht="18">
      <c r="A9" s="4" t="s">
        <v>5</v>
      </c>
      <c r="B9" s="29"/>
      <c r="C9" s="7" t="s">
        <v>6</v>
      </c>
      <c r="D9" s="7" t="s">
        <v>7</v>
      </c>
      <c r="E9" s="7" t="s">
        <v>6</v>
      </c>
      <c r="F9" s="7" t="s">
        <v>7</v>
      </c>
      <c r="G9" s="7" t="s">
        <v>7</v>
      </c>
    </row>
    <row r="10" spans="1:7" ht="34.5">
      <c r="A10" s="8" t="s">
        <v>16</v>
      </c>
      <c r="B10" s="9" t="s">
        <v>8</v>
      </c>
      <c r="C10" s="10"/>
      <c r="D10" s="11">
        <f>SUM(D11:D14)</f>
        <v>694900</v>
      </c>
      <c r="E10" s="12"/>
      <c r="F10" s="11">
        <f>SUM(F11:F14)</f>
        <v>116700</v>
      </c>
      <c r="G10" s="11">
        <f>D10+F10</f>
        <v>811600</v>
      </c>
    </row>
    <row r="11" spans="1:7" ht="54">
      <c r="A11" s="13" t="s">
        <v>19</v>
      </c>
      <c r="B11" s="10" t="s">
        <v>20</v>
      </c>
      <c r="C11" s="10" t="s">
        <v>31</v>
      </c>
      <c r="D11" s="14">
        <v>28000</v>
      </c>
      <c r="E11" s="12"/>
      <c r="F11" s="14"/>
      <c r="G11" s="15">
        <f>D11+F11</f>
        <v>28000</v>
      </c>
    </row>
    <row r="12" spans="1:7" ht="36">
      <c r="A12" s="16">
        <v>150202</v>
      </c>
      <c r="B12" s="17" t="s">
        <v>22</v>
      </c>
      <c r="C12" s="10" t="s">
        <v>21</v>
      </c>
      <c r="D12" s="18">
        <v>650000</v>
      </c>
      <c r="E12" s="19"/>
      <c r="F12" s="18"/>
      <c r="G12" s="20">
        <f>D12+F12</f>
        <v>650000</v>
      </c>
    </row>
    <row r="13" spans="1:7" ht="90">
      <c r="A13" s="16">
        <v>150118</v>
      </c>
      <c r="B13" s="21" t="s">
        <v>27</v>
      </c>
      <c r="C13" s="22"/>
      <c r="D13" s="18"/>
      <c r="E13" s="22" t="s">
        <v>29</v>
      </c>
      <c r="F13" s="18">
        <v>116700</v>
      </c>
      <c r="G13" s="20">
        <f>D13+F13</f>
        <v>116700</v>
      </c>
    </row>
    <row r="14" spans="1:7" ht="54">
      <c r="A14" s="16">
        <v>250404</v>
      </c>
      <c r="B14" s="23" t="s">
        <v>28</v>
      </c>
      <c r="C14" s="10" t="s">
        <v>32</v>
      </c>
      <c r="D14" s="14">
        <v>16900</v>
      </c>
      <c r="E14" s="12"/>
      <c r="F14" s="14"/>
      <c r="G14" s="14">
        <f aca="true" t="shared" si="0" ref="G14:G19">D14+F14</f>
        <v>16900</v>
      </c>
    </row>
    <row r="15" spans="1:7" ht="34.5">
      <c r="A15" s="24">
        <v>10</v>
      </c>
      <c r="B15" s="9" t="s">
        <v>13</v>
      </c>
      <c r="C15" s="10"/>
      <c r="D15" s="14">
        <f>SUM(D16)</f>
        <v>60000</v>
      </c>
      <c r="E15" s="12"/>
      <c r="F15" s="14"/>
      <c r="G15" s="14">
        <v>60000</v>
      </c>
    </row>
    <row r="16" spans="1:7" ht="72">
      <c r="A16" s="16">
        <v>70201</v>
      </c>
      <c r="B16" s="5" t="s">
        <v>15</v>
      </c>
      <c r="C16" s="10" t="s">
        <v>14</v>
      </c>
      <c r="D16" s="14">
        <v>60000</v>
      </c>
      <c r="E16" s="12"/>
      <c r="F16" s="14"/>
      <c r="G16" s="14">
        <f>D16+F16</f>
        <v>60000</v>
      </c>
    </row>
    <row r="17" spans="1:7" ht="18">
      <c r="A17" s="24">
        <v>15</v>
      </c>
      <c r="B17" s="9" t="s">
        <v>23</v>
      </c>
      <c r="C17" s="10"/>
      <c r="D17" s="14">
        <f>SUM(D18)</f>
        <v>195000</v>
      </c>
      <c r="E17" s="12"/>
      <c r="F17" s="14"/>
      <c r="G17" s="11">
        <f t="shared" si="0"/>
        <v>195000</v>
      </c>
    </row>
    <row r="18" spans="1:7" ht="178.5" customHeight="1">
      <c r="A18" s="16">
        <v>91207</v>
      </c>
      <c r="B18" s="10" t="s">
        <v>9</v>
      </c>
      <c r="C18" s="25" t="s">
        <v>33</v>
      </c>
      <c r="D18" s="14">
        <v>195000</v>
      </c>
      <c r="E18" s="12"/>
      <c r="F18" s="14"/>
      <c r="G18" s="14">
        <f t="shared" si="0"/>
        <v>195000</v>
      </c>
    </row>
    <row r="19" spans="1:7" ht="18">
      <c r="A19" s="7"/>
      <c r="B19" s="7" t="s">
        <v>10</v>
      </c>
      <c r="C19" s="7"/>
      <c r="D19" s="14">
        <f>D10+D15+D17</f>
        <v>949900</v>
      </c>
      <c r="E19" s="7"/>
      <c r="F19" s="14">
        <f>F10+F15+F17</f>
        <v>116700</v>
      </c>
      <c r="G19" s="11">
        <f t="shared" si="0"/>
        <v>1066600</v>
      </c>
    </row>
    <row r="21" spans="1:5" ht="18">
      <c r="A21" s="2"/>
      <c r="B21" s="26" t="s">
        <v>24</v>
      </c>
      <c r="C21" s="26"/>
      <c r="D21" s="6"/>
      <c r="E21" s="6" t="s">
        <v>25</v>
      </c>
    </row>
    <row r="22" spans="2:5" ht="18">
      <c r="B22" s="6"/>
      <c r="C22" s="6"/>
      <c r="D22" s="6"/>
      <c r="E22" s="6"/>
    </row>
    <row r="23" spans="2:5" ht="18">
      <c r="B23" s="6"/>
      <c r="C23" s="6"/>
      <c r="D23" s="6"/>
      <c r="E23" s="6"/>
    </row>
  </sheetData>
  <sheetProtection/>
  <mergeCells count="5">
    <mergeCell ref="B21:C21"/>
    <mergeCell ref="B6:G6"/>
    <mergeCell ref="B8:B9"/>
    <mergeCell ref="C8:D8"/>
    <mergeCell ref="E8:F8"/>
  </mergeCells>
  <printOptions horizontalCentered="1"/>
  <pageMargins left="0.3937007874015748" right="0.3937007874015748" top="0.3937007874015748" bottom="0" header="0.5118110236220472" footer="0.5118110236220472"/>
  <pageSetup horizontalDpi="600" verticalDpi="600" orientation="landscape" paperSize="9" scale="59" r:id="rId1"/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PPB1</dc:creator>
  <cp:keywords/>
  <dc:description/>
  <cp:lastModifiedBy>Admin</cp:lastModifiedBy>
  <cp:lastPrinted>2015-02-13T09:02:03Z</cp:lastPrinted>
  <dcterms:created xsi:type="dcterms:W3CDTF">2010-07-13T08:55:10Z</dcterms:created>
  <dcterms:modified xsi:type="dcterms:W3CDTF">2015-02-13T09:02:19Z</dcterms:modified>
  <cp:category/>
  <cp:version/>
  <cp:contentType/>
  <cp:contentStatus/>
</cp:coreProperties>
</file>