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externalReferences>
    <externalReference r:id="rId4"/>
  </externalReferences>
  <definedNames>
    <definedName name="_ftn1" localSheetId="0">'Додаток 5'!#REF!</definedName>
    <definedName name="_ftnref1" localSheetId="0">'Додаток 5'!#REF!</definedName>
    <definedName name="_xlnm.Print_Area" localSheetId="0">'Додаток 5'!$A$1:$Q$24</definedName>
  </definedNames>
  <calcPr fullCalcOnLoad="1"/>
</workbook>
</file>

<file path=xl/sharedStrings.xml><?xml version="1.0" encoding="utf-8"?>
<sst xmlns="http://schemas.openxmlformats.org/spreadsheetml/2006/main" count="38" uniqueCount="37">
  <si>
    <t>О.І. Ворона</t>
  </si>
  <si>
    <t>Додаток 5</t>
  </si>
  <si>
    <t xml:space="preserve">Начальник фінансового управління </t>
  </si>
  <si>
    <t>міської ради</t>
  </si>
  <si>
    <t>м. Прилуки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</si>
  <si>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</si>
  <si>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</si>
  <si>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</si>
  <si>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</si>
  <si>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</si>
  <si>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усього</t>
  </si>
  <si>
    <t>загального фонду на:</t>
  </si>
  <si>
    <t>Х</t>
  </si>
  <si>
    <t>УСЬОГО</t>
  </si>
  <si>
    <t>Міський бюджет м. Прилуки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</si>
  <si>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</si>
  <si>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</si>
  <si>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</si>
  <si>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</si>
  <si>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Міжбюджетні трансферти на 2019 рік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</si>
  <si>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</si>
  <si>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</si>
  <si>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</si>
  <si>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у тому числі:</t>
  </si>
  <si>
    <t xml:space="preserve">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</t>
  </si>
  <si>
    <t xml:space="preserve"> на поховання учасників бойових дій та інвалідів війни  </t>
  </si>
  <si>
    <t>всього</t>
  </si>
  <si>
    <t>інші субвенції з місцевого бюджету</t>
  </si>
  <si>
    <t>ЗАТВЕРДЖЕНО</t>
  </si>
  <si>
    <t>рішення міської ради</t>
  </si>
  <si>
    <r>
      <t>(</t>
    </r>
    <r>
      <rPr>
        <sz val="16"/>
        <color indexed="8"/>
        <rFont val="Times New Roman"/>
        <family val="1"/>
      </rPr>
      <t>____сесія  7 скликання)</t>
    </r>
  </si>
  <si>
    <t>__________ 2019 року №_____</t>
  </si>
  <si>
    <t>найменування трансферту</t>
  </si>
  <si>
    <t>на виконання доручень виборців депутатами обласної ради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</si>
  <si>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</si>
  <si>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спеціального фонду</t>
  </si>
  <si>
    <t>Субвенція з місцевого бюджету на забезпечення якісної , сучасної та доступної загальної середньої освіти "Нова українська школа" за рахунок відповідної субвенції з державного бюджету.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</si>
</sst>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textRotation="90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textRotation="90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&#1044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2">
          <cell r="D92">
            <v>66105200</v>
          </cell>
        </row>
        <row r="93">
          <cell r="D93">
            <v>41278100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22"/>
  <sheetViews>
    <sheetView tabSelected="1" view="pageBreakPreview" zoomScale="46" zoomScaleNormal="47" zoomScaleSheetLayoutView="46" zoomScalePageLayoutView="0" workbookViewId="0" topLeftCell="A13">
      <selection activeCell="Q16" sqref="Q16"/>
    </sheetView>
  </sheetViews>
  <sheetFormatPr defaultColWidth="9.140625" defaultRowHeight="12.75"/>
  <cols>
    <col min="1" max="1" width="12.421875" style="2" customWidth="1"/>
    <col min="2" max="2" width="22.7109375" style="2" customWidth="1"/>
    <col min="3" max="3" width="17.28125" style="2" customWidth="1"/>
    <col min="4" max="4" width="24.00390625" style="2" customWidth="1"/>
    <col min="5" max="5" width="16.7109375" style="2" customWidth="1"/>
    <col min="6" max="6" width="34.00390625" style="2" customWidth="1"/>
    <col min="7" max="7" width="30.7109375" style="2" customWidth="1"/>
    <col min="8" max="8" width="14.421875" style="2" customWidth="1"/>
    <col min="9" max="10" width="14.8515625" style="2" customWidth="1"/>
    <col min="11" max="11" width="17.57421875" style="2" customWidth="1"/>
    <col min="12" max="12" width="14.8515625" style="2" customWidth="1"/>
    <col min="13" max="13" width="13.421875" style="2" bestFit="1" customWidth="1"/>
    <col min="14" max="15" width="13.421875" style="2" customWidth="1"/>
    <col min="16" max="16" width="18.28125" style="2" customWidth="1"/>
    <col min="17" max="17" width="20.421875" style="2" customWidth="1"/>
    <col min="18" max="18" width="32.7109375" style="2" customWidth="1"/>
    <col min="19" max="16384" width="8.8515625" style="2" customWidth="1"/>
  </cols>
  <sheetData>
    <row r="1" ht="12.75">
      <c r="M1" s="2" t="s">
        <v>28</v>
      </c>
    </row>
    <row r="2" spans="1:14" ht="21">
      <c r="A2" s="3" t="s">
        <v>4</v>
      </c>
      <c r="M2" s="3" t="s">
        <v>29</v>
      </c>
      <c r="N2" s="3"/>
    </row>
    <row r="3" spans="13:14" ht="27" customHeight="1">
      <c r="M3" s="3" t="s">
        <v>30</v>
      </c>
      <c r="N3" s="3"/>
    </row>
    <row r="4" spans="13:14" ht="21.75" customHeight="1">
      <c r="M4" s="4" t="s">
        <v>31</v>
      </c>
      <c r="N4" s="4"/>
    </row>
    <row r="5" spans="13:14" ht="21.75" customHeight="1">
      <c r="M5" s="4"/>
      <c r="N5" s="4"/>
    </row>
    <row r="6" spans="4:14" ht="21.75" customHeight="1">
      <c r="D6" s="1"/>
      <c r="E6" s="1"/>
      <c r="F6" s="1"/>
      <c r="G6" s="1"/>
      <c r="H6" s="1"/>
      <c r="I6" s="1"/>
      <c r="J6" s="1"/>
      <c r="K6" s="1"/>
      <c r="L6" s="1"/>
      <c r="M6" s="3" t="s">
        <v>1</v>
      </c>
      <c r="N6" s="3"/>
    </row>
    <row r="7" spans="1:17" ht="20.25">
      <c r="A7" s="38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9" spans="1:18" ht="25.5" customHeight="1">
      <c r="A9" s="23" t="s">
        <v>5</v>
      </c>
      <c r="B9" s="26" t="s">
        <v>6</v>
      </c>
      <c r="C9" s="29" t="s">
        <v>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1"/>
    </row>
    <row r="10" spans="1:18" ht="28.5" customHeight="1">
      <c r="A10" s="24"/>
      <c r="B10" s="27"/>
      <c r="C10" s="29" t="s">
        <v>8</v>
      </c>
      <c r="D10" s="31" t="s">
        <v>9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0" t="s">
        <v>10</v>
      </c>
      <c r="R10" s="1"/>
    </row>
    <row r="11" spans="1:18" ht="69.75" customHeight="1">
      <c r="A11" s="24"/>
      <c r="B11" s="27"/>
      <c r="C11" s="29"/>
      <c r="D11" s="29" t="s">
        <v>11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" t="s">
        <v>35</v>
      </c>
      <c r="Q11" s="30"/>
      <c r="R11" s="1"/>
    </row>
    <row r="12" spans="1:18" ht="30.75" customHeight="1">
      <c r="A12" s="24"/>
      <c r="B12" s="27"/>
      <c r="C12" s="31" t="s">
        <v>32</v>
      </c>
      <c r="D12" s="32"/>
      <c r="E12" s="32"/>
      <c r="F12" s="32"/>
      <c r="G12" s="32"/>
      <c r="H12" s="32"/>
      <c r="I12" s="32"/>
      <c r="J12" s="32"/>
      <c r="K12" s="34"/>
      <c r="L12" s="32"/>
      <c r="M12" s="32"/>
      <c r="N12" s="32"/>
      <c r="O12" s="32"/>
      <c r="P12" s="33"/>
      <c r="Q12" s="30"/>
      <c r="R12" s="1"/>
    </row>
    <row r="13" spans="1:18" ht="45" customHeight="1">
      <c r="A13" s="24"/>
      <c r="B13" s="27"/>
      <c r="C13" s="30" t="s">
        <v>20</v>
      </c>
      <c r="D13" s="30" t="s">
        <v>15</v>
      </c>
      <c r="E13" s="30" t="s">
        <v>16</v>
      </c>
      <c r="F13" s="30" t="s">
        <v>17</v>
      </c>
      <c r="G13" s="30" t="s">
        <v>18</v>
      </c>
      <c r="H13" s="30" t="s">
        <v>21</v>
      </c>
      <c r="I13" s="30" t="s">
        <v>34</v>
      </c>
      <c r="J13" s="39" t="s">
        <v>22</v>
      </c>
      <c r="K13" s="35" t="s">
        <v>36</v>
      </c>
      <c r="L13" s="40" t="s">
        <v>27</v>
      </c>
      <c r="M13" s="41"/>
      <c r="N13" s="41"/>
      <c r="O13" s="41"/>
      <c r="P13" s="30" t="s">
        <v>22</v>
      </c>
      <c r="Q13" s="30"/>
      <c r="R13" s="1"/>
    </row>
    <row r="14" spans="1:18" ht="33" customHeight="1">
      <c r="A14" s="24"/>
      <c r="B14" s="27"/>
      <c r="C14" s="30"/>
      <c r="D14" s="30"/>
      <c r="E14" s="30"/>
      <c r="F14" s="30"/>
      <c r="G14" s="30"/>
      <c r="H14" s="30"/>
      <c r="I14" s="30"/>
      <c r="J14" s="39"/>
      <c r="K14" s="36"/>
      <c r="L14" s="42" t="s">
        <v>26</v>
      </c>
      <c r="M14" s="29" t="s">
        <v>23</v>
      </c>
      <c r="N14" s="29"/>
      <c r="O14" s="29"/>
      <c r="P14" s="30"/>
      <c r="Q14" s="30"/>
      <c r="R14" s="1"/>
    </row>
    <row r="15" spans="1:18" ht="408" customHeight="1">
      <c r="A15" s="25"/>
      <c r="B15" s="28"/>
      <c r="C15" s="30"/>
      <c r="D15" s="30"/>
      <c r="E15" s="30"/>
      <c r="F15" s="30"/>
      <c r="G15" s="30"/>
      <c r="H15" s="30"/>
      <c r="I15" s="30"/>
      <c r="J15" s="39"/>
      <c r="K15" s="37"/>
      <c r="L15" s="42"/>
      <c r="M15" s="10" t="s">
        <v>24</v>
      </c>
      <c r="N15" s="10" t="s">
        <v>25</v>
      </c>
      <c r="O15" s="10" t="s">
        <v>33</v>
      </c>
      <c r="P15" s="30"/>
      <c r="Q15" s="30"/>
      <c r="R15" s="1"/>
    </row>
    <row r="16" spans="1:18" ht="18">
      <c r="A16" s="11">
        <v>1</v>
      </c>
      <c r="B16" s="11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3">
        <v>8</v>
      </c>
      <c r="I16" s="9">
        <v>9</v>
      </c>
      <c r="J16" s="14">
        <v>10</v>
      </c>
      <c r="K16" s="14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"/>
    </row>
    <row r="17" spans="1:18" ht="36">
      <c r="A17" s="15">
        <v>25</v>
      </c>
      <c r="B17" s="15" t="s">
        <v>14</v>
      </c>
      <c r="C17" s="16">
        <v>5032900</v>
      </c>
      <c r="D17" s="16">
        <v>103124700</v>
      </c>
      <c r="E17" s="16">
        <v>380800</v>
      </c>
      <c r="F17" s="16">
        <v>66001500</v>
      </c>
      <c r="G17" s="16">
        <v>2688900</v>
      </c>
      <c r="H17" s="16">
        <v>891600</v>
      </c>
      <c r="I17" s="17">
        <v>211450</v>
      </c>
      <c r="J17" s="16">
        <v>217800</v>
      </c>
      <c r="K17" s="16">
        <v>1131657</v>
      </c>
      <c r="L17" s="16">
        <f>SUM(M17:O17)</f>
        <v>196600</v>
      </c>
      <c r="M17" s="16">
        <v>72900</v>
      </c>
      <c r="N17" s="16">
        <v>53200</v>
      </c>
      <c r="O17" s="16">
        <v>70500</v>
      </c>
      <c r="P17" s="16">
        <v>70700</v>
      </c>
      <c r="Q17" s="16">
        <f>C17+D17+E17+F17+G17+H17+I17+L17+J17+P17+K17</f>
        <v>179948607</v>
      </c>
      <c r="R17" s="18">
        <f>Q17+'[1]Лист1'!$D$92+'[1]Лист1'!$D$93</f>
        <v>287331907</v>
      </c>
    </row>
    <row r="18" spans="1:18" ht="30" customHeight="1">
      <c r="A18" s="19" t="s">
        <v>12</v>
      </c>
      <c r="B18" s="20" t="s">
        <v>13</v>
      </c>
      <c r="C18" s="21">
        <f>C17</f>
        <v>5032900</v>
      </c>
      <c r="D18" s="21">
        <f aca="true" t="shared" si="0" ref="D18:P18">D17</f>
        <v>103124700</v>
      </c>
      <c r="E18" s="21">
        <f t="shared" si="0"/>
        <v>380800</v>
      </c>
      <c r="F18" s="21">
        <f t="shared" si="0"/>
        <v>66001500</v>
      </c>
      <c r="G18" s="21">
        <f t="shared" si="0"/>
        <v>2688900</v>
      </c>
      <c r="H18" s="21">
        <f t="shared" si="0"/>
        <v>891600</v>
      </c>
      <c r="I18" s="21">
        <f t="shared" si="0"/>
        <v>211450</v>
      </c>
      <c r="J18" s="21">
        <f t="shared" si="0"/>
        <v>217800</v>
      </c>
      <c r="K18" s="21">
        <v>1131657</v>
      </c>
      <c r="L18" s="21">
        <f t="shared" si="0"/>
        <v>196600</v>
      </c>
      <c r="M18" s="21">
        <f t="shared" si="0"/>
        <v>72900</v>
      </c>
      <c r="N18" s="21">
        <f t="shared" si="0"/>
        <v>53200</v>
      </c>
      <c r="O18" s="21">
        <f t="shared" si="0"/>
        <v>70500</v>
      </c>
      <c r="P18" s="21">
        <f t="shared" si="0"/>
        <v>70700</v>
      </c>
      <c r="Q18" s="21">
        <f>C18+D18+E18+F18+G18+H18+I18+L18+J18+P18+K18</f>
        <v>179948607</v>
      </c>
      <c r="R18" s="18"/>
    </row>
    <row r="21" spans="1:17" s="8" customFormat="1" ht="18.75" customHeight="1">
      <c r="A21" s="22" t="s">
        <v>2</v>
      </c>
      <c r="B21" s="22"/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  <c r="Q21" s="7"/>
    </row>
    <row r="22" spans="1:17" s="8" customFormat="1" ht="18.75" customHeight="1">
      <c r="A22" s="22" t="s">
        <v>3</v>
      </c>
      <c r="B22" s="22"/>
      <c r="C22" s="22"/>
      <c r="O22" s="5"/>
      <c r="P22" s="5"/>
      <c r="Q22" s="8" t="s">
        <v>0</v>
      </c>
    </row>
  </sheetData>
  <sheetProtection/>
  <mergeCells count="24">
    <mergeCell ref="A7:Q7"/>
    <mergeCell ref="D11:O11"/>
    <mergeCell ref="J13:J15"/>
    <mergeCell ref="L13:O13"/>
    <mergeCell ref="L14:L15"/>
    <mergeCell ref="I13:I15"/>
    <mergeCell ref="D10:P10"/>
    <mergeCell ref="C12:P12"/>
    <mergeCell ref="P13:P15"/>
    <mergeCell ref="F13:F15"/>
    <mergeCell ref="K13:K15"/>
    <mergeCell ref="D13:D15"/>
    <mergeCell ref="C13:C15"/>
    <mergeCell ref="E13:E15"/>
    <mergeCell ref="A22:C22"/>
    <mergeCell ref="A9:A15"/>
    <mergeCell ref="B9:B15"/>
    <mergeCell ref="C9:Q9"/>
    <mergeCell ref="C10:C11"/>
    <mergeCell ref="Q10:Q15"/>
    <mergeCell ref="A21:C21"/>
    <mergeCell ref="G13:G15"/>
    <mergeCell ref="H13:H15"/>
    <mergeCell ref="M14:O14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46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2019-04-18T08:27:40Z</cp:lastPrinted>
  <dcterms:created xsi:type="dcterms:W3CDTF">2004-10-20T08:35:41Z</dcterms:created>
  <dcterms:modified xsi:type="dcterms:W3CDTF">2019-04-18T12:18:55Z</dcterms:modified>
  <cp:category/>
  <cp:version/>
  <cp:contentType/>
  <cp:contentStatus/>
</cp:coreProperties>
</file>