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<sst xmlns="http://schemas.openxmlformats.org/spreadsheetml/2006/main" count="462" uniqueCount="374">
  <si>
    <t>м. Прилуки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</si>
  <si>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</si>
  <si>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</si>
  <si>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</si>
  <si>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</si>
  <si>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</si>
  <si>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</si>
  <si>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</si>
  <si>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</si>
  <si>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</si>
  <si>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</si>
  <si>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</si>
  <si>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</si>
  <si>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</si>
  <si>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</si>
  <si>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</si>
  <si>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</si>
  <si>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</si>
  <si>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</si>
  <si>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</si>
  <si>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</si>
  <si>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</si>
  <si>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</si>
  <si>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</si>
  <si>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</si>
  <si>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</si>
  <si>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</si>
  <si>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</si>
  <si>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</si>
  <si>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</si>
  <si>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</si>
  <si>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</si>
  <si>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</si>
  <si>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</si>
  <si>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</si>
  <si>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</si>
  <si>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</si>
  <si>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</si>
  <si>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</si>
  <si>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</si>
  <si>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</si>
  <si>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</si>
  <si>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</si>
  <si>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</si>
  <si>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</si>
  <si>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</si>
  <si>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</si>
  <si>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</si>
  <si>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</si>
  <si>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</si>
  <si>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</si>
  <si>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</si>
  <si>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</si>
  <si>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</si>
  <si>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</si>
  <si>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</si>
  <si>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</si>
  <si>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</si>
  <si>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</si>
  <si>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</si>
  <si>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</si>
  <si>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</si>
  <si>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</si>
  <si>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</si>
  <si>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</si>
  <si>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</si>
  <si>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</si>
  <si>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</si>
  <si>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</si>
  <si>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</si>
  <si>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</si>
  <si>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</si>
  <si>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</si>
  <si>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</si>
  <si>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</si>
  <si>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</si>
  <si>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</si>
  <si>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</si>
  <si>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</si>
  <si>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</si>
  <si>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</si>
  <si>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</si>
  <si>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</si>
  <si>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</si>
  <si>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0214080</t>
  </si>
  <si>
    <t>4080</t>
  </si>
  <si>
    <t>Інші заклади та заходи в галузі культури і мистецтва</t>
  </si>
  <si>
    <t>0214082</t>
  </si>
  <si>
    <t>0829</t>
  </si>
  <si>
    <t>4082</t>
  </si>
  <si>
    <t>Інші заходи в галузі культури і мистецтва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</si>
  <si>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</si>
  <si>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</si>
  <si>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</si>
  <si>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</si>
  <si>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</si>
  <si>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</si>
  <si>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</si>
  <si>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</si>
  <si>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</si>
  <si>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</si>
  <si>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</si>
  <si>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</si>
  <si>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</si>
  <si>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</si>
  <si>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</si>
  <si>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</si>
  <si>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</si>
  <si>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</si>
  <si>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</si>
  <si>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</si>
  <si>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</si>
  <si>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</si>
  <si>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</si>
  <si>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</si>
  <si>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</si>
  <si>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</si>
  <si>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</si>
  <si>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</si>
  <si>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</si>
  <si>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</si>
  <si>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</si>
  <si>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</si>
  <si>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</si>
  <si>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</si>
  <si>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</si>
  <si>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</si>
  <si>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</si>
  <si>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</si>
  <si>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</si>
  <si>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</si>
  <si>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</si>
  <si>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</si>
  <si>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</si>
  <si>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</si>
  <si>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</si>
  <si>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</si>
  <si>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</si>
  <si>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</si>
  <si>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</si>
  <si>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</si>
  <si>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</si>
  <si>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</si>
  <si>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</si>
  <si>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</si>
  <si>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</si>
  <si>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</si>
  <si>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</si>
  <si>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</si>
  <si>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</si>
  <si>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</si>
  <si>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</si>
  <si>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</si>
  <si>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</si>
  <si>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</si>
  <si>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</si>
  <si>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</si>
  <si>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</si>
  <si>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</si>
  <si>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</si>
  <si>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</si>
  <si>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</si>
  <si>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</si>
  <si>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</si>
  <si>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</si>
  <si>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</si>
  <si>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</si>
  <si>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</si>
  <si>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</si>
  <si>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</si>
  <si>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</si>
  <si>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</si>
  <si>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</si>
  <si>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</si>
  <si>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</si>
  <si>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</si>
  <si>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</si>
  <si>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</si>
  <si>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</si>
  <si>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</si>
  <si>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</si>
  <si>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</si>
  <si>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</si>
  <si>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</si>
  <si>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0617410</t>
  </si>
  <si>
    <t>7410</t>
  </si>
  <si>
    <t>Забезпечення надання послуг з перевезення пасажирів автомобільним транспортом</t>
  </si>
  <si>
    <t>0617413</t>
  </si>
  <si>
    <t>0451</t>
  </si>
  <si>
    <t>7413</t>
  </si>
  <si>
    <t>Інші заходи у сфері автотранспорту</t>
  </si>
  <si>
    <t>0800000</t>
  </si>
  <si>
    <t>Орган з питань праці та соціального захисту населення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</si>
  <si>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</si>
  <si>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</si>
  <si>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</si>
  <si>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</si>
  <si>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</si>
  <si>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</si>
  <si>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</si>
  <si>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</si>
  <si>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</si>
  <si>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</si>
  <si>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</si>
  <si>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</si>
  <si>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</si>
  <si>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</si>
  <si>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</si>
  <si>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</si>
  <si>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</si>
  <si>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</si>
  <si>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</si>
  <si>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</si>
  <si>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</si>
  <si>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</si>
  <si>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</si>
  <si>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</si>
  <si>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</si>
  <si>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</si>
  <si>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</si>
  <si>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</si>
  <si>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</si>
  <si>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</si>
  <si>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</si>
  <si>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</si>
  <si>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</si>
  <si>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</si>
  <si>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</si>
  <si>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</si>
  <si>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</si>
  <si>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</si>
  <si>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</si>
  <si>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</si>
  <si>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</si>
  <si>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</si>
  <si>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</si>
  <si>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</si>
  <si>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</si>
  <si>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</si>
  <si>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</si>
  <si>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</si>
  <si>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</si>
  <si>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</si>
  <si>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</si>
  <si>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</si>
  <si>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</si>
  <si>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</si>
  <si>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</si>
  <si>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</si>
  <si>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</si>
  <si>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</si>
  <si>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</si>
  <si>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</si>
  <si>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</si>
  <si>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</si>
  <si>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</si>
  <si>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</si>
  <si>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</si>
  <si>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</si>
  <si>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</si>
  <si>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</si>
  <si>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</si>
  <si>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</si>
  <si>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</si>
  <si>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</si>
  <si>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</si>
  <si>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</si>
  <si>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</si>
  <si>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</si>
  <si>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</si>
  <si>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</si>
  <si>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</si>
  <si>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</si>
  <si>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</si>
  <si>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</si>
  <si>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</si>
  <si>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</si>
  <si>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</si>
  <si>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</si>
  <si>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</si>
  <si>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</si>
  <si>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</si>
  <si>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</si>
  <si>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</si>
  <si>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</si>
  <si>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</si>
  <si>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</si>
  <si>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</si>
  <si>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</si>
  <si>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</si>
  <si>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</si>
  <si>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</si>
  <si>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</si>
  <si>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</si>
  <si>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</si>
  <si>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</si>
  <si>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</si>
  <si>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</si>
  <si>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0813192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</si>
  <si>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</si>
  <si>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</si>
  <si>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</si>
  <si>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</si>
  <si>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</si>
  <si>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</si>
  <si>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</si>
  <si>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</si>
  <si>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</si>
  <si>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</si>
  <si>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</si>
  <si>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</si>
  <si>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</si>
  <si>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</si>
  <si>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</si>
  <si>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</si>
  <si>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</si>
  <si>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</si>
  <si>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</si>
  <si>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</si>
  <si>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</si>
  <si>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</si>
  <si>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</si>
  <si>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</si>
  <si>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</si>
  <si>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</si>
  <si>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</si>
  <si>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</si>
  <si>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1014082</t>
  </si>
  <si>
    <t>1500000</t>
  </si>
  <si>
    <t>Управління капітального будівництва</t>
  </si>
  <si>
    <t>1510000</t>
  </si>
  <si>
    <t>Орган з питань будівництва</t>
  </si>
  <si>
    <t>1517360</t>
  </si>
  <si>
    <t>7360</t>
  </si>
  <si>
    <t>Виконання інвестиційних проектів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</si>
  <si>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</si>
  <si>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</si>
  <si>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</si>
  <si>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1517460</t>
  </si>
  <si>
    <t>1517461</t>
  </si>
  <si>
    <t>1517640</t>
  </si>
  <si>
    <t>0470</t>
  </si>
  <si>
    <t>7640</t>
  </si>
  <si>
    <t>Заходи з енергозбереження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</si>
  <si>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</si>
  <si>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</si>
  <si>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</si>
  <si>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</si>
  <si>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</si>
  <si>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0443</t>
  </si>
  <si>
    <t>7350</t>
  </si>
  <si>
    <t>Розроблення схем планування та забудови територій (містобудівної документації)</t>
  </si>
  <si>
    <t>3700000</t>
  </si>
  <si>
    <t>Фінансове управління Прилуцької міської ради</t>
  </si>
  <si>
    <t>3710000</t>
  </si>
  <si>
    <t>3710160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</si>
  <si>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</si>
  <si>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</si>
  <si>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</si>
  <si>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</si>
  <si>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</si>
  <si>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</si>
  <si>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</si>
  <si>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</si>
  <si>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X</t>
  </si>
  <si>
    <t>Усього</t>
  </si>
  <si>
    <t>Начальник фінансового управління</t>
  </si>
  <si>
    <t>О.І.Ворона</t>
  </si>
  <si>
    <t>оплата праці (2111;2120)</t>
  </si>
  <si>
    <t>видатків міського бюджету на 2019 рік</t>
  </si>
  <si>
    <t>ЗАТВЕРДЖЕНО</t>
  </si>
  <si>
    <t>рішення міської ради</t>
  </si>
  <si>
    <r>
      <t>(</t>
    </r>
    <r>
      <rPr>
        <u val="single"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>сесія 7 скликання)</t>
    </r>
  </si>
  <si>
    <r>
      <t xml:space="preserve">                   </t>
    </r>
    <r>
      <rPr>
        <sz val="11"/>
        <rFont val="Times New Roman"/>
        <family val="1"/>
      </rPr>
      <t xml:space="preserve"> 2018 року №</t>
    </r>
    <r>
      <rPr>
        <u val="single"/>
        <sz val="11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</si>
</sst>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vertical="center" wrapText="1"/>
    </xf>
    <xf numFmtId="2" fontId="29" fillId="33" borderId="10" xfId="0" applyNumberFormat="1" applyFont="1" applyFill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C1">
      <selection activeCell="F3" sqref="F3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16" width="13.7109375" style="0" customWidth="1"/>
  </cols>
  <sheetData>
    <row r="1" spans="15:16" ht="15">
      <c r="O1" s="19"/>
      <c r="P1" s="19"/>
    </row>
    <row r="2" spans="15:16" ht="15">
      <c r="O2" s="20" t="s">
        <v>370</v>
      </c>
      <c r="P2" s="19"/>
    </row>
    <row r="3" spans="15:16" ht="15">
      <c r="O3" s="21" t="s">
        <v>371</v>
      </c>
      <c r="P3" s="19"/>
    </row>
    <row r="4" spans="1:16" ht="15">
      <c r="A4" t="s">
        <v>0</v>
      </c>
      <c r="O4" s="21" t="s">
        <v>372</v>
      </c>
      <c r="P4" s="19"/>
    </row>
    <row r="5" spans="15:16" ht="15">
      <c r="O5" s="22" t="s">
        <v>373</v>
      </c>
      <c r="P5" s="19"/>
    </row>
    <row r="6" spans="15:16" ht="15">
      <c r="O6" s="21" t="s">
        <v>1</v>
      </c>
      <c r="P6" s="19"/>
    </row>
    <row r="7" spans="15:16" ht="15">
      <c r="O7" s="19"/>
      <c r="P7" s="19"/>
    </row>
    <row r="8" spans="1:16" ht="13.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5">
      <c r="A9" s="25" t="s">
        <v>369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ht="13.5">
      <c r="P10" s="1" t="s">
        <v>3</v>
      </c>
    </row>
    <row r="11" spans="1:16" ht="13.5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 ht="13.5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 ht="13.5">
      <c r="A13" s="24"/>
      <c r="B13" s="24"/>
      <c r="C13" s="24"/>
      <c r="D13" s="24"/>
      <c r="E13" s="24"/>
      <c r="F13" s="24"/>
      <c r="G13" s="24" t="s">
        <v>368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3.5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 ht="13.5">
      <c r="A16" s="5" t="s">
        <v>18</v>
      </c>
      <c r="B16" s="6"/>
      <c r="C16" s="7"/>
      <c r="D16" s="8" t="s">
        <v>19</v>
      </c>
      <c r="E16" s="9">
        <v>124381370</v>
      </c>
      <c r="F16" s="10">
        <v>118120110</v>
      </c>
      <c r="G16" s="10">
        <v>20517300</v>
      </c>
      <c r="H16" s="10">
        <v>1393300</v>
      </c>
      <c r="I16" s="10">
        <v>6261260</v>
      </c>
      <c r="J16" s="9">
        <v>4178100</v>
      </c>
      <c r="K16" s="10">
        <v>1947500</v>
      </c>
      <c r="L16" s="10">
        <v>2230600</v>
      </c>
      <c r="M16" s="10">
        <v>0</v>
      </c>
      <c r="N16" s="10">
        <v>0</v>
      </c>
      <c r="O16" s="10">
        <v>1947500</v>
      </c>
      <c r="P16" s="9">
        <f aca="true" t="shared" si="0" ref="P16:P47">E16+J16</f>
        <v>128559470</v>
      </c>
    </row>
    <row r="17" spans="1:16" ht="13.5">
      <c r="A17" s="5" t="s">
        <v>20</v>
      </c>
      <c r="B17" s="6"/>
      <c r="C17" s="7"/>
      <c r="D17" s="8" t="s">
        <v>19</v>
      </c>
      <c r="E17" s="9">
        <v>124381370</v>
      </c>
      <c r="F17" s="10">
        <v>118120110</v>
      </c>
      <c r="G17" s="10">
        <v>20517300</v>
      </c>
      <c r="H17" s="10">
        <v>1393300</v>
      </c>
      <c r="I17" s="10">
        <v>6261260</v>
      </c>
      <c r="J17" s="9">
        <v>4178100</v>
      </c>
      <c r="K17" s="10">
        <v>1947500</v>
      </c>
      <c r="L17" s="10">
        <v>2230600</v>
      </c>
      <c r="M17" s="10">
        <v>0</v>
      </c>
      <c r="N17" s="10">
        <v>0</v>
      </c>
      <c r="O17" s="10">
        <v>1947500</v>
      </c>
      <c r="P17" s="9">
        <f t="shared" si="0"/>
        <v>128559470</v>
      </c>
    </row>
    <row r="18" spans="1:16" ht="41.25">
      <c r="A18" s="5" t="s">
        <v>21</v>
      </c>
      <c r="B18" s="5" t="s">
        <v>23</v>
      </c>
      <c r="C18" s="11" t="s">
        <v>22</v>
      </c>
      <c r="D18" s="8" t="s">
        <v>24</v>
      </c>
      <c r="E18" s="9">
        <v>23257310</v>
      </c>
      <c r="F18" s="10">
        <v>23257310</v>
      </c>
      <c r="G18" s="10">
        <v>19110000</v>
      </c>
      <c r="H18" s="10">
        <v>1295000</v>
      </c>
      <c r="I18" s="10">
        <v>0</v>
      </c>
      <c r="J18" s="9">
        <v>147500</v>
      </c>
      <c r="K18" s="10">
        <v>147500</v>
      </c>
      <c r="L18" s="10">
        <v>0</v>
      </c>
      <c r="M18" s="10">
        <v>0</v>
      </c>
      <c r="N18" s="10">
        <v>0</v>
      </c>
      <c r="O18" s="10">
        <v>147500</v>
      </c>
      <c r="P18" s="9">
        <f t="shared" si="0"/>
        <v>23404810</v>
      </c>
    </row>
    <row r="19" spans="1:16" ht="27">
      <c r="A19" s="5" t="s">
        <v>25</v>
      </c>
      <c r="B19" s="5" t="s">
        <v>27</v>
      </c>
      <c r="C19" s="11" t="s">
        <v>26</v>
      </c>
      <c r="D19" s="8" t="s">
        <v>28</v>
      </c>
      <c r="E19" s="9">
        <v>54722900</v>
      </c>
      <c r="F19" s="10">
        <v>54722900</v>
      </c>
      <c r="G19" s="10">
        <v>0</v>
      </c>
      <c r="H19" s="10">
        <v>0</v>
      </c>
      <c r="I19" s="10">
        <v>0</v>
      </c>
      <c r="J19" s="9">
        <v>1278600</v>
      </c>
      <c r="K19" s="10">
        <v>0</v>
      </c>
      <c r="L19" s="10">
        <v>1278600</v>
      </c>
      <c r="M19" s="10">
        <v>0</v>
      </c>
      <c r="N19" s="10">
        <v>0</v>
      </c>
      <c r="O19" s="10">
        <v>0</v>
      </c>
      <c r="P19" s="9">
        <f t="shared" si="0"/>
        <v>56001500</v>
      </c>
    </row>
    <row r="20" spans="1:16" ht="13.5">
      <c r="A20" s="5" t="s">
        <v>29</v>
      </c>
      <c r="B20" s="5" t="s">
        <v>31</v>
      </c>
      <c r="C20" s="11" t="s">
        <v>30</v>
      </c>
      <c r="D20" s="8" t="s">
        <v>32</v>
      </c>
      <c r="E20" s="9">
        <v>3287100</v>
      </c>
      <c r="F20" s="10">
        <v>3287100</v>
      </c>
      <c r="G20" s="10">
        <v>0</v>
      </c>
      <c r="H20" s="10">
        <v>0</v>
      </c>
      <c r="I20" s="10">
        <v>0</v>
      </c>
      <c r="J20" s="9">
        <v>800000</v>
      </c>
      <c r="K20" s="10">
        <v>0</v>
      </c>
      <c r="L20" s="10">
        <v>800000</v>
      </c>
      <c r="M20" s="10">
        <v>0</v>
      </c>
      <c r="N20" s="10">
        <v>0</v>
      </c>
      <c r="O20" s="10">
        <v>0</v>
      </c>
      <c r="P20" s="9">
        <f t="shared" si="0"/>
        <v>4087100</v>
      </c>
    </row>
    <row r="21" spans="1:16" ht="13.5">
      <c r="A21" s="5" t="s">
        <v>33</v>
      </c>
      <c r="B21" s="5" t="s">
        <v>34</v>
      </c>
      <c r="C21" s="7"/>
      <c r="D21" s="8" t="s">
        <v>35</v>
      </c>
      <c r="E21" s="9">
        <v>1357000</v>
      </c>
      <c r="F21" s="10">
        <v>1357000</v>
      </c>
      <c r="G21" s="10">
        <v>0</v>
      </c>
      <c r="H21" s="10">
        <v>0</v>
      </c>
      <c r="I21" s="10">
        <v>0</v>
      </c>
      <c r="J21" s="9">
        <v>20000</v>
      </c>
      <c r="K21" s="10">
        <v>0</v>
      </c>
      <c r="L21" s="10">
        <v>20000</v>
      </c>
      <c r="M21" s="10">
        <v>0</v>
      </c>
      <c r="N21" s="10">
        <v>0</v>
      </c>
      <c r="O21" s="10">
        <v>0</v>
      </c>
      <c r="P21" s="9">
        <f t="shared" si="0"/>
        <v>1377000</v>
      </c>
    </row>
    <row r="22" spans="1:16" ht="41.25">
      <c r="A22" s="12" t="s">
        <v>36</v>
      </c>
      <c r="B22" s="12" t="s">
        <v>38</v>
      </c>
      <c r="C22" s="13" t="s">
        <v>37</v>
      </c>
      <c r="D22" s="14" t="s">
        <v>39</v>
      </c>
      <c r="E22" s="15">
        <v>1207000</v>
      </c>
      <c r="F22" s="16">
        <v>1207000</v>
      </c>
      <c r="G22" s="16">
        <v>0</v>
      </c>
      <c r="H22" s="16">
        <v>0</v>
      </c>
      <c r="I22" s="16">
        <v>0</v>
      </c>
      <c r="J22" s="15">
        <v>20000</v>
      </c>
      <c r="K22" s="16">
        <v>0</v>
      </c>
      <c r="L22" s="16">
        <v>20000</v>
      </c>
      <c r="M22" s="16">
        <v>0</v>
      </c>
      <c r="N22" s="16">
        <v>0</v>
      </c>
      <c r="O22" s="16">
        <v>0</v>
      </c>
      <c r="P22" s="15">
        <f t="shared" si="0"/>
        <v>1227000</v>
      </c>
    </row>
    <row r="23" spans="1:16" ht="41.25">
      <c r="A23" s="12" t="s">
        <v>40</v>
      </c>
      <c r="B23" s="12" t="s">
        <v>42</v>
      </c>
      <c r="C23" s="13" t="s">
        <v>41</v>
      </c>
      <c r="D23" s="14" t="s">
        <v>43</v>
      </c>
      <c r="E23" s="15">
        <v>150000</v>
      </c>
      <c r="F23" s="16">
        <v>150000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150000</v>
      </c>
    </row>
    <row r="24" spans="1:16" ht="27">
      <c r="A24" s="5" t="s">
        <v>44</v>
      </c>
      <c r="B24" s="5" t="s">
        <v>45</v>
      </c>
      <c r="C24" s="7"/>
      <c r="D24" s="8" t="s">
        <v>46</v>
      </c>
      <c r="E24" s="9">
        <v>1890000</v>
      </c>
      <c r="F24" s="10">
        <v>1890000</v>
      </c>
      <c r="G24" s="10">
        <v>0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1890000</v>
      </c>
    </row>
    <row r="25" spans="1:16" ht="27">
      <c r="A25" s="12" t="s">
        <v>47</v>
      </c>
      <c r="B25" s="12" t="s">
        <v>49</v>
      </c>
      <c r="C25" s="13" t="s">
        <v>48</v>
      </c>
      <c r="D25" s="14" t="s">
        <v>50</v>
      </c>
      <c r="E25" s="15">
        <v>1890000</v>
      </c>
      <c r="F25" s="16">
        <v>1890000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1890000</v>
      </c>
    </row>
    <row r="26" spans="1:16" ht="27">
      <c r="A26" s="5" t="s">
        <v>51</v>
      </c>
      <c r="B26" s="5" t="s">
        <v>52</v>
      </c>
      <c r="C26" s="7"/>
      <c r="D26" s="8" t="s">
        <v>53</v>
      </c>
      <c r="E26" s="9">
        <v>2415000</v>
      </c>
      <c r="F26" s="10">
        <v>2415000</v>
      </c>
      <c r="G26" s="10">
        <v>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2415000</v>
      </c>
    </row>
    <row r="27" spans="1:16" ht="27">
      <c r="A27" s="12" t="s">
        <v>54</v>
      </c>
      <c r="B27" s="12" t="s">
        <v>55</v>
      </c>
      <c r="C27" s="13" t="s">
        <v>48</v>
      </c>
      <c r="D27" s="14" t="s">
        <v>56</v>
      </c>
      <c r="E27" s="15">
        <v>2415000</v>
      </c>
      <c r="F27" s="16">
        <v>2415000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2415000</v>
      </c>
    </row>
    <row r="28" spans="1:16" ht="27">
      <c r="A28" s="5" t="s">
        <v>57</v>
      </c>
      <c r="B28" s="5" t="s">
        <v>58</v>
      </c>
      <c r="C28" s="7"/>
      <c r="D28" s="8" t="s">
        <v>59</v>
      </c>
      <c r="E28" s="9">
        <v>1709800</v>
      </c>
      <c r="F28" s="10">
        <v>1709800</v>
      </c>
      <c r="G28" s="10">
        <v>1407300</v>
      </c>
      <c r="H28" s="10">
        <v>98300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1709800</v>
      </c>
    </row>
    <row r="29" spans="1:16" ht="27">
      <c r="A29" s="12" t="s">
        <v>60</v>
      </c>
      <c r="B29" s="12" t="s">
        <v>62</v>
      </c>
      <c r="C29" s="13" t="s">
        <v>61</v>
      </c>
      <c r="D29" s="14" t="s">
        <v>63</v>
      </c>
      <c r="E29" s="15">
        <v>1709800</v>
      </c>
      <c r="F29" s="16">
        <v>1709800</v>
      </c>
      <c r="G29" s="16">
        <v>1407300</v>
      </c>
      <c r="H29" s="16">
        <v>98300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1709800</v>
      </c>
    </row>
    <row r="30" spans="1:16" ht="27">
      <c r="A30" s="5" t="s">
        <v>64</v>
      </c>
      <c r="B30" s="5" t="s">
        <v>65</v>
      </c>
      <c r="C30" s="7"/>
      <c r="D30" s="8" t="s">
        <v>66</v>
      </c>
      <c r="E30" s="9">
        <v>55000</v>
      </c>
      <c r="F30" s="10">
        <v>55000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55000</v>
      </c>
    </row>
    <row r="31" spans="1:16" ht="13.5">
      <c r="A31" s="12" t="s">
        <v>67</v>
      </c>
      <c r="B31" s="12" t="s">
        <v>68</v>
      </c>
      <c r="C31" s="13" t="s">
        <v>61</v>
      </c>
      <c r="D31" s="14" t="s">
        <v>69</v>
      </c>
      <c r="E31" s="15">
        <v>55000</v>
      </c>
      <c r="F31" s="16">
        <v>55000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55000</v>
      </c>
    </row>
    <row r="32" spans="1:16" ht="13.5">
      <c r="A32" s="5" t="s">
        <v>70</v>
      </c>
      <c r="B32" s="5" t="s">
        <v>71</v>
      </c>
      <c r="C32" s="7"/>
      <c r="D32" s="8" t="s">
        <v>72</v>
      </c>
      <c r="E32" s="9">
        <v>55000</v>
      </c>
      <c r="F32" s="10">
        <v>55000</v>
      </c>
      <c r="G32" s="10">
        <v>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55000</v>
      </c>
    </row>
    <row r="33" spans="1:16" ht="41.25">
      <c r="A33" s="12" t="s">
        <v>73</v>
      </c>
      <c r="B33" s="12" t="s">
        <v>75</v>
      </c>
      <c r="C33" s="13" t="s">
        <v>74</v>
      </c>
      <c r="D33" s="14" t="s">
        <v>76</v>
      </c>
      <c r="E33" s="15">
        <v>55000</v>
      </c>
      <c r="F33" s="16">
        <v>55000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55000</v>
      </c>
    </row>
    <row r="34" spans="1:16" ht="13.5">
      <c r="A34" s="5" t="s">
        <v>77</v>
      </c>
      <c r="B34" s="5" t="s">
        <v>78</v>
      </c>
      <c r="C34" s="7"/>
      <c r="D34" s="8" t="s">
        <v>79</v>
      </c>
      <c r="E34" s="9">
        <v>630000</v>
      </c>
      <c r="F34" s="10">
        <v>630000</v>
      </c>
      <c r="G34" s="10">
        <v>0</v>
      </c>
      <c r="H34" s="10">
        <v>0</v>
      </c>
      <c r="I34" s="10">
        <v>0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f t="shared" si="0"/>
        <v>630000</v>
      </c>
    </row>
    <row r="35" spans="1:16" ht="27">
      <c r="A35" s="12" t="s">
        <v>80</v>
      </c>
      <c r="B35" s="12" t="s">
        <v>82</v>
      </c>
      <c r="C35" s="13" t="s">
        <v>81</v>
      </c>
      <c r="D35" s="14" t="s">
        <v>83</v>
      </c>
      <c r="E35" s="15">
        <v>630000</v>
      </c>
      <c r="F35" s="16">
        <v>630000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630000</v>
      </c>
    </row>
    <row r="36" spans="1:16" ht="27">
      <c r="A36" s="5" t="s">
        <v>84</v>
      </c>
      <c r="B36" s="5" t="s">
        <v>85</v>
      </c>
      <c r="C36" s="7"/>
      <c r="D36" s="8" t="s">
        <v>86</v>
      </c>
      <c r="E36" s="9">
        <v>195000</v>
      </c>
      <c r="F36" s="10">
        <v>195000</v>
      </c>
      <c r="G36" s="10">
        <v>0</v>
      </c>
      <c r="H36" s="10">
        <v>0</v>
      </c>
      <c r="I36" s="10">
        <v>0</v>
      </c>
      <c r="J36" s="9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f t="shared" si="0"/>
        <v>195000</v>
      </c>
    </row>
    <row r="37" spans="1:16" ht="13.5">
      <c r="A37" s="12" t="s">
        <v>87</v>
      </c>
      <c r="B37" s="12" t="s">
        <v>89</v>
      </c>
      <c r="C37" s="13" t="s">
        <v>88</v>
      </c>
      <c r="D37" s="14" t="s">
        <v>90</v>
      </c>
      <c r="E37" s="15">
        <v>195000</v>
      </c>
      <c r="F37" s="16">
        <v>195000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195000</v>
      </c>
    </row>
    <row r="38" spans="1:16" ht="13.5">
      <c r="A38" s="5" t="s">
        <v>91</v>
      </c>
      <c r="B38" s="5" t="s">
        <v>92</v>
      </c>
      <c r="C38" s="7"/>
      <c r="D38" s="8" t="s">
        <v>93</v>
      </c>
      <c r="E38" s="9">
        <v>115000</v>
      </c>
      <c r="F38" s="10">
        <v>115000</v>
      </c>
      <c r="G38" s="10">
        <v>0</v>
      </c>
      <c r="H38" s="10">
        <v>0</v>
      </c>
      <c r="I38" s="10">
        <v>0</v>
      </c>
      <c r="J38" s="9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>
        <f t="shared" si="0"/>
        <v>115000</v>
      </c>
    </row>
    <row r="39" spans="1:16" ht="27">
      <c r="A39" s="12" t="s">
        <v>94</v>
      </c>
      <c r="B39" s="12" t="s">
        <v>96</v>
      </c>
      <c r="C39" s="13" t="s">
        <v>95</v>
      </c>
      <c r="D39" s="14" t="s">
        <v>97</v>
      </c>
      <c r="E39" s="15">
        <v>115000</v>
      </c>
      <c r="F39" s="16">
        <v>115000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115000</v>
      </c>
    </row>
    <row r="40" spans="1:16" ht="13.5">
      <c r="A40" s="5" t="s">
        <v>98</v>
      </c>
      <c r="B40" s="5" t="s">
        <v>100</v>
      </c>
      <c r="C40" s="11" t="s">
        <v>99</v>
      </c>
      <c r="D40" s="8" t="s">
        <v>101</v>
      </c>
      <c r="E40" s="9">
        <v>20764000</v>
      </c>
      <c r="F40" s="10">
        <v>17079000</v>
      </c>
      <c r="G40" s="10">
        <v>0</v>
      </c>
      <c r="H40" s="10">
        <v>0</v>
      </c>
      <c r="I40" s="10">
        <v>3685000</v>
      </c>
      <c r="J40" s="9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>
        <f t="shared" si="0"/>
        <v>20764000</v>
      </c>
    </row>
    <row r="41" spans="1:16" ht="41.25">
      <c r="A41" s="5" t="s">
        <v>102</v>
      </c>
      <c r="B41" s="5" t="s">
        <v>104</v>
      </c>
      <c r="C41" s="11" t="s">
        <v>103</v>
      </c>
      <c r="D41" s="8" t="s">
        <v>105</v>
      </c>
      <c r="E41" s="9">
        <v>384500</v>
      </c>
      <c r="F41" s="10">
        <v>0</v>
      </c>
      <c r="G41" s="10">
        <v>0</v>
      </c>
      <c r="H41" s="10">
        <v>0</v>
      </c>
      <c r="I41" s="10">
        <v>384500</v>
      </c>
      <c r="J41" s="9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f t="shared" si="0"/>
        <v>384500</v>
      </c>
    </row>
    <row r="42" spans="1:16" ht="27">
      <c r="A42" s="5" t="s">
        <v>106</v>
      </c>
      <c r="B42" s="5" t="s">
        <v>107</v>
      </c>
      <c r="C42" s="11" t="s">
        <v>103</v>
      </c>
      <c r="D42" s="8" t="s">
        <v>108</v>
      </c>
      <c r="E42" s="9">
        <v>2191760</v>
      </c>
      <c r="F42" s="10">
        <v>0</v>
      </c>
      <c r="G42" s="10">
        <v>0</v>
      </c>
      <c r="H42" s="10">
        <v>0</v>
      </c>
      <c r="I42" s="10">
        <v>2191760</v>
      </c>
      <c r="J42" s="9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f t="shared" si="0"/>
        <v>2191760</v>
      </c>
    </row>
    <row r="43" spans="1:16" ht="27">
      <c r="A43" s="5" t="s">
        <v>109</v>
      </c>
      <c r="B43" s="5" t="s">
        <v>110</v>
      </c>
      <c r="C43" s="7"/>
      <c r="D43" s="8" t="s">
        <v>111</v>
      </c>
      <c r="E43" s="9">
        <v>6418000</v>
      </c>
      <c r="F43" s="10">
        <v>6418000</v>
      </c>
      <c r="G43" s="10">
        <v>0</v>
      </c>
      <c r="H43" s="10">
        <v>0</v>
      </c>
      <c r="I43" s="10">
        <v>0</v>
      </c>
      <c r="J43" s="9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>
        <f t="shared" si="0"/>
        <v>6418000</v>
      </c>
    </row>
    <row r="44" spans="1:16" ht="41.25">
      <c r="A44" s="12" t="s">
        <v>112</v>
      </c>
      <c r="B44" s="12" t="s">
        <v>114</v>
      </c>
      <c r="C44" s="13" t="s">
        <v>113</v>
      </c>
      <c r="D44" s="14" t="s">
        <v>115</v>
      </c>
      <c r="E44" s="15">
        <v>6418000</v>
      </c>
      <c r="F44" s="16">
        <v>6418000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6418000</v>
      </c>
    </row>
    <row r="45" spans="1:16" ht="27">
      <c r="A45" s="5" t="s">
        <v>116</v>
      </c>
      <c r="B45" s="5" t="s">
        <v>118</v>
      </c>
      <c r="C45" s="11" t="s">
        <v>117</v>
      </c>
      <c r="D45" s="8" t="s">
        <v>119</v>
      </c>
      <c r="E45" s="9">
        <v>100000</v>
      </c>
      <c r="F45" s="10">
        <v>100000</v>
      </c>
      <c r="G45" s="10">
        <v>0</v>
      </c>
      <c r="H45" s="10">
        <v>0</v>
      </c>
      <c r="I45" s="10">
        <v>0</v>
      </c>
      <c r="J45" s="9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f t="shared" si="0"/>
        <v>100000</v>
      </c>
    </row>
    <row r="46" spans="1:16" ht="27">
      <c r="A46" s="5" t="s">
        <v>120</v>
      </c>
      <c r="B46" s="5" t="s">
        <v>121</v>
      </c>
      <c r="C46" s="11" t="s">
        <v>117</v>
      </c>
      <c r="D46" s="8" t="s">
        <v>122</v>
      </c>
      <c r="E46" s="9">
        <v>0</v>
      </c>
      <c r="F46" s="10">
        <v>0</v>
      </c>
      <c r="G46" s="10">
        <v>0</v>
      </c>
      <c r="H46" s="10">
        <v>0</v>
      </c>
      <c r="I46" s="10">
        <v>0</v>
      </c>
      <c r="J46" s="9">
        <v>1800000</v>
      </c>
      <c r="K46" s="10">
        <v>1800000</v>
      </c>
      <c r="L46" s="10">
        <v>0</v>
      </c>
      <c r="M46" s="10">
        <v>0</v>
      </c>
      <c r="N46" s="10">
        <v>0</v>
      </c>
      <c r="O46" s="10">
        <v>1800000</v>
      </c>
      <c r="P46" s="9">
        <f t="shared" si="0"/>
        <v>1800000</v>
      </c>
    </row>
    <row r="47" spans="1:16" ht="27">
      <c r="A47" s="5" t="s">
        <v>123</v>
      </c>
      <c r="B47" s="5" t="s">
        <v>124</v>
      </c>
      <c r="C47" s="11" t="s">
        <v>117</v>
      </c>
      <c r="D47" s="8" t="s">
        <v>125</v>
      </c>
      <c r="E47" s="9">
        <v>45000</v>
      </c>
      <c r="F47" s="10">
        <v>45000</v>
      </c>
      <c r="G47" s="10">
        <v>0</v>
      </c>
      <c r="H47" s="10">
        <v>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0"/>
        <v>45000</v>
      </c>
    </row>
    <row r="48" spans="1:16" ht="13.5">
      <c r="A48" s="5" t="s">
        <v>126</v>
      </c>
      <c r="B48" s="5" t="s">
        <v>127</v>
      </c>
      <c r="C48" s="7"/>
      <c r="D48" s="8" t="s">
        <v>128</v>
      </c>
      <c r="E48" s="9">
        <v>3400000</v>
      </c>
      <c r="F48" s="10">
        <v>3400000</v>
      </c>
      <c r="G48" s="10">
        <v>0</v>
      </c>
      <c r="H48" s="10">
        <v>0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aca="true" t="shared" si="1" ref="P48:P79">E48+J48</f>
        <v>3400000</v>
      </c>
    </row>
    <row r="49" spans="1:16" ht="13.5">
      <c r="A49" s="12" t="s">
        <v>129</v>
      </c>
      <c r="B49" s="12" t="s">
        <v>130</v>
      </c>
      <c r="C49" s="13" t="s">
        <v>117</v>
      </c>
      <c r="D49" s="14" t="s">
        <v>131</v>
      </c>
      <c r="E49" s="15">
        <v>3400000</v>
      </c>
      <c r="F49" s="16">
        <v>3400000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3400000</v>
      </c>
    </row>
    <row r="50" spans="1:16" ht="41.25">
      <c r="A50" s="5" t="s">
        <v>132</v>
      </c>
      <c r="B50" s="5" t="s">
        <v>134</v>
      </c>
      <c r="C50" s="11" t="s">
        <v>133</v>
      </c>
      <c r="D50" s="8" t="s">
        <v>135</v>
      </c>
      <c r="E50" s="9">
        <v>174000</v>
      </c>
      <c r="F50" s="10">
        <v>174000</v>
      </c>
      <c r="G50" s="10">
        <v>0</v>
      </c>
      <c r="H50" s="10">
        <v>0</v>
      </c>
      <c r="I50" s="10">
        <v>0</v>
      </c>
      <c r="J50" s="9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f t="shared" si="1"/>
        <v>174000</v>
      </c>
    </row>
    <row r="51" spans="1:16" ht="13.5">
      <c r="A51" s="5" t="s">
        <v>136</v>
      </c>
      <c r="B51" s="5" t="s">
        <v>137</v>
      </c>
      <c r="C51" s="11" t="s">
        <v>133</v>
      </c>
      <c r="D51" s="8" t="s">
        <v>138</v>
      </c>
      <c r="E51" s="9">
        <v>15000</v>
      </c>
      <c r="F51" s="10">
        <v>15000</v>
      </c>
      <c r="G51" s="10">
        <v>0</v>
      </c>
      <c r="H51" s="10">
        <v>0</v>
      </c>
      <c r="I51" s="10">
        <v>0</v>
      </c>
      <c r="J51" s="9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9">
        <f t="shared" si="1"/>
        <v>15000</v>
      </c>
    </row>
    <row r="52" spans="1:16" ht="27">
      <c r="A52" s="5" t="s">
        <v>139</v>
      </c>
      <c r="B52" s="5" t="s">
        <v>141</v>
      </c>
      <c r="C52" s="11" t="s">
        <v>140</v>
      </c>
      <c r="D52" s="8" t="s">
        <v>142</v>
      </c>
      <c r="E52" s="9">
        <v>0</v>
      </c>
      <c r="F52" s="10">
        <v>0</v>
      </c>
      <c r="G52" s="10">
        <v>0</v>
      </c>
      <c r="H52" s="10">
        <v>0</v>
      </c>
      <c r="I52" s="10">
        <v>0</v>
      </c>
      <c r="J52" s="9">
        <v>132000</v>
      </c>
      <c r="K52" s="10">
        <v>0</v>
      </c>
      <c r="L52" s="10">
        <v>132000</v>
      </c>
      <c r="M52" s="10">
        <v>0</v>
      </c>
      <c r="N52" s="10">
        <v>0</v>
      </c>
      <c r="O52" s="10">
        <v>0</v>
      </c>
      <c r="P52" s="9">
        <f t="shared" si="1"/>
        <v>132000</v>
      </c>
    </row>
    <row r="53" spans="1:16" ht="27">
      <c r="A53" s="5" t="s">
        <v>143</v>
      </c>
      <c r="B53" s="5" t="s">
        <v>145</v>
      </c>
      <c r="C53" s="11" t="s">
        <v>144</v>
      </c>
      <c r="D53" s="8" t="s">
        <v>146</v>
      </c>
      <c r="E53" s="9">
        <v>1200000</v>
      </c>
      <c r="F53" s="10">
        <v>1200000</v>
      </c>
      <c r="G53" s="10">
        <v>0</v>
      </c>
      <c r="H53" s="10">
        <v>0</v>
      </c>
      <c r="I53" s="10">
        <v>0</v>
      </c>
      <c r="J53" s="9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9">
        <f t="shared" si="1"/>
        <v>1200000</v>
      </c>
    </row>
    <row r="54" spans="1:16" ht="13.5">
      <c r="A54" s="5" t="s">
        <v>147</v>
      </c>
      <c r="B54" s="6"/>
      <c r="C54" s="7"/>
      <c r="D54" s="8" t="s">
        <v>148</v>
      </c>
      <c r="E54" s="9">
        <v>190338034</v>
      </c>
      <c r="F54" s="10">
        <v>190338034</v>
      </c>
      <c r="G54" s="10">
        <v>145951925</v>
      </c>
      <c r="H54" s="10">
        <v>22669500</v>
      </c>
      <c r="I54" s="10">
        <v>0</v>
      </c>
      <c r="J54" s="9">
        <v>7845000</v>
      </c>
      <c r="K54" s="10">
        <v>0</v>
      </c>
      <c r="L54" s="10">
        <v>7845000</v>
      </c>
      <c r="M54" s="10">
        <v>0</v>
      </c>
      <c r="N54" s="10">
        <v>0</v>
      </c>
      <c r="O54" s="10">
        <v>0</v>
      </c>
      <c r="P54" s="9">
        <f t="shared" si="1"/>
        <v>198183034</v>
      </c>
    </row>
    <row r="55" spans="1:16" ht="13.5">
      <c r="A55" s="5" t="s">
        <v>149</v>
      </c>
      <c r="B55" s="6"/>
      <c r="C55" s="7"/>
      <c r="D55" s="8" t="s">
        <v>148</v>
      </c>
      <c r="E55" s="9">
        <v>190338034</v>
      </c>
      <c r="F55" s="10">
        <v>190338034</v>
      </c>
      <c r="G55" s="10">
        <v>145951925</v>
      </c>
      <c r="H55" s="10">
        <v>22669500</v>
      </c>
      <c r="I55" s="10">
        <v>0</v>
      </c>
      <c r="J55" s="9">
        <v>7845000</v>
      </c>
      <c r="K55" s="10">
        <v>0</v>
      </c>
      <c r="L55" s="10">
        <v>7845000</v>
      </c>
      <c r="M55" s="10">
        <v>0</v>
      </c>
      <c r="N55" s="10">
        <v>0</v>
      </c>
      <c r="O55" s="10">
        <v>0</v>
      </c>
      <c r="P55" s="9">
        <f t="shared" si="1"/>
        <v>198183034</v>
      </c>
    </row>
    <row r="56" spans="1:16" ht="41.25">
      <c r="A56" s="5" t="s">
        <v>150</v>
      </c>
      <c r="B56" s="5" t="s">
        <v>23</v>
      </c>
      <c r="C56" s="11" t="s">
        <v>22</v>
      </c>
      <c r="D56" s="8" t="s">
        <v>24</v>
      </c>
      <c r="E56" s="9">
        <v>1649000</v>
      </c>
      <c r="F56" s="10">
        <v>1649000</v>
      </c>
      <c r="G56" s="10">
        <v>1285200</v>
      </c>
      <c r="H56" s="10">
        <v>191800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1649000</v>
      </c>
    </row>
    <row r="57" spans="1:16" ht="13.5">
      <c r="A57" s="5" t="s">
        <v>151</v>
      </c>
      <c r="B57" s="5" t="s">
        <v>153</v>
      </c>
      <c r="C57" s="11" t="s">
        <v>152</v>
      </c>
      <c r="D57" s="8" t="s">
        <v>154</v>
      </c>
      <c r="E57" s="9">
        <v>61399550</v>
      </c>
      <c r="F57" s="10">
        <v>61399550</v>
      </c>
      <c r="G57" s="10">
        <v>42899400</v>
      </c>
      <c r="H57" s="10">
        <v>9320000</v>
      </c>
      <c r="I57" s="10">
        <v>0</v>
      </c>
      <c r="J57" s="9">
        <v>6850300</v>
      </c>
      <c r="K57" s="10">
        <v>0</v>
      </c>
      <c r="L57" s="10">
        <v>6850300</v>
      </c>
      <c r="M57" s="10">
        <v>0</v>
      </c>
      <c r="N57" s="10">
        <v>0</v>
      </c>
      <c r="O57" s="10">
        <v>0</v>
      </c>
      <c r="P57" s="9">
        <f t="shared" si="1"/>
        <v>68249850</v>
      </c>
    </row>
    <row r="58" spans="1:16" ht="69">
      <c r="A58" s="5" t="s">
        <v>155</v>
      </c>
      <c r="B58" s="5" t="s">
        <v>157</v>
      </c>
      <c r="C58" s="11" t="s">
        <v>156</v>
      </c>
      <c r="D58" s="8" t="s">
        <v>158</v>
      </c>
      <c r="E58" s="9">
        <v>107434124</v>
      </c>
      <c r="F58" s="10">
        <v>107434124</v>
      </c>
      <c r="G58" s="10">
        <v>85941025</v>
      </c>
      <c r="H58" s="10">
        <v>11455000</v>
      </c>
      <c r="I58" s="10">
        <v>0</v>
      </c>
      <c r="J58" s="9">
        <v>918000</v>
      </c>
      <c r="K58" s="10">
        <v>0</v>
      </c>
      <c r="L58" s="10">
        <v>918000</v>
      </c>
      <c r="M58" s="10">
        <v>0</v>
      </c>
      <c r="N58" s="10">
        <v>0</v>
      </c>
      <c r="O58" s="10">
        <v>0</v>
      </c>
      <c r="P58" s="9">
        <f t="shared" si="1"/>
        <v>108352124</v>
      </c>
    </row>
    <row r="59" spans="1:16" ht="41.25">
      <c r="A59" s="5" t="s">
        <v>159</v>
      </c>
      <c r="B59" s="5" t="s">
        <v>81</v>
      </c>
      <c r="C59" s="11" t="s">
        <v>160</v>
      </c>
      <c r="D59" s="8" t="s">
        <v>161</v>
      </c>
      <c r="E59" s="9">
        <v>10361400</v>
      </c>
      <c r="F59" s="10">
        <v>10361400</v>
      </c>
      <c r="G59" s="10">
        <v>8557500</v>
      </c>
      <c r="H59" s="10">
        <v>979900</v>
      </c>
      <c r="I59" s="10">
        <v>0</v>
      </c>
      <c r="J59" s="9">
        <v>44000</v>
      </c>
      <c r="K59" s="10">
        <v>0</v>
      </c>
      <c r="L59" s="10">
        <v>44000</v>
      </c>
      <c r="M59" s="10">
        <v>0</v>
      </c>
      <c r="N59" s="10">
        <v>0</v>
      </c>
      <c r="O59" s="10">
        <v>0</v>
      </c>
      <c r="P59" s="9">
        <f t="shared" si="1"/>
        <v>10405400</v>
      </c>
    </row>
    <row r="60" spans="1:16" ht="27">
      <c r="A60" s="5" t="s">
        <v>162</v>
      </c>
      <c r="B60" s="5" t="s">
        <v>164</v>
      </c>
      <c r="C60" s="11" t="s">
        <v>163</v>
      </c>
      <c r="D60" s="8" t="s">
        <v>165</v>
      </c>
      <c r="E60" s="9">
        <v>1619300</v>
      </c>
      <c r="F60" s="10">
        <v>1619300</v>
      </c>
      <c r="G60" s="10">
        <v>1532300</v>
      </c>
      <c r="H60" s="10">
        <v>7000</v>
      </c>
      <c r="I60" s="10">
        <v>0</v>
      </c>
      <c r="J60" s="9">
        <v>200</v>
      </c>
      <c r="K60" s="10">
        <v>0</v>
      </c>
      <c r="L60" s="10">
        <v>200</v>
      </c>
      <c r="M60" s="10">
        <v>0</v>
      </c>
      <c r="N60" s="10">
        <v>0</v>
      </c>
      <c r="O60" s="10">
        <v>0</v>
      </c>
      <c r="P60" s="9">
        <f t="shared" si="1"/>
        <v>1619500</v>
      </c>
    </row>
    <row r="61" spans="1:16" ht="13.5">
      <c r="A61" s="5" t="s">
        <v>166</v>
      </c>
      <c r="B61" s="5" t="s">
        <v>167</v>
      </c>
      <c r="C61" s="7"/>
      <c r="D61" s="8" t="s">
        <v>168</v>
      </c>
      <c r="E61" s="9">
        <v>3777610</v>
      </c>
      <c r="F61" s="10">
        <v>3777610</v>
      </c>
      <c r="G61" s="10">
        <v>3346500</v>
      </c>
      <c r="H61" s="10">
        <v>20800</v>
      </c>
      <c r="I61" s="10">
        <v>0</v>
      </c>
      <c r="J61" s="9">
        <v>32000</v>
      </c>
      <c r="K61" s="10">
        <v>0</v>
      </c>
      <c r="L61" s="10">
        <v>32000</v>
      </c>
      <c r="M61" s="10">
        <v>0</v>
      </c>
      <c r="N61" s="10">
        <v>0</v>
      </c>
      <c r="O61" s="10">
        <v>0</v>
      </c>
      <c r="P61" s="9">
        <f t="shared" si="1"/>
        <v>3809610</v>
      </c>
    </row>
    <row r="62" spans="1:16" ht="27">
      <c r="A62" s="12" t="s">
        <v>169</v>
      </c>
      <c r="B62" s="12" t="s">
        <v>170</v>
      </c>
      <c r="C62" s="13" t="s">
        <v>163</v>
      </c>
      <c r="D62" s="14" t="s">
        <v>171</v>
      </c>
      <c r="E62" s="15">
        <v>3675200</v>
      </c>
      <c r="F62" s="16">
        <v>3675200</v>
      </c>
      <c r="G62" s="16">
        <v>3346500</v>
      </c>
      <c r="H62" s="16">
        <v>20800</v>
      </c>
      <c r="I62" s="16">
        <v>0</v>
      </c>
      <c r="J62" s="15">
        <v>32000</v>
      </c>
      <c r="K62" s="16">
        <v>0</v>
      </c>
      <c r="L62" s="16">
        <v>32000</v>
      </c>
      <c r="M62" s="16">
        <v>0</v>
      </c>
      <c r="N62" s="16">
        <v>0</v>
      </c>
      <c r="O62" s="16">
        <v>0</v>
      </c>
      <c r="P62" s="15">
        <f t="shared" si="1"/>
        <v>3707200</v>
      </c>
    </row>
    <row r="63" spans="1:16" ht="13.5">
      <c r="A63" s="12" t="s">
        <v>172</v>
      </c>
      <c r="B63" s="12" t="s">
        <v>173</v>
      </c>
      <c r="C63" s="13" t="s">
        <v>163</v>
      </c>
      <c r="D63" s="14" t="s">
        <v>174</v>
      </c>
      <c r="E63" s="15">
        <v>102410</v>
      </c>
      <c r="F63" s="16">
        <v>102410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102410</v>
      </c>
    </row>
    <row r="64" spans="1:16" ht="69">
      <c r="A64" s="5" t="s">
        <v>175</v>
      </c>
      <c r="B64" s="5" t="s">
        <v>176</v>
      </c>
      <c r="C64" s="11" t="s">
        <v>61</v>
      </c>
      <c r="D64" s="8" t="s">
        <v>177</v>
      </c>
      <c r="E64" s="9">
        <v>27350</v>
      </c>
      <c r="F64" s="10">
        <v>27350</v>
      </c>
      <c r="G64" s="10">
        <v>0</v>
      </c>
      <c r="H64" s="10">
        <v>0</v>
      </c>
      <c r="I64" s="10">
        <v>0</v>
      </c>
      <c r="J64" s="9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9">
        <f t="shared" si="1"/>
        <v>27350</v>
      </c>
    </row>
    <row r="65" spans="1:16" ht="27">
      <c r="A65" s="5" t="s">
        <v>178</v>
      </c>
      <c r="B65" s="5" t="s">
        <v>179</v>
      </c>
      <c r="C65" s="7"/>
      <c r="D65" s="8" t="s">
        <v>180</v>
      </c>
      <c r="E65" s="9">
        <v>3629700</v>
      </c>
      <c r="F65" s="10">
        <v>3629700</v>
      </c>
      <c r="G65" s="10">
        <v>2390000</v>
      </c>
      <c r="H65" s="10">
        <v>695000</v>
      </c>
      <c r="I65" s="10">
        <v>0</v>
      </c>
      <c r="J65" s="9">
        <v>500</v>
      </c>
      <c r="K65" s="10">
        <v>0</v>
      </c>
      <c r="L65" s="10">
        <v>500</v>
      </c>
      <c r="M65" s="10">
        <v>0</v>
      </c>
      <c r="N65" s="10">
        <v>0</v>
      </c>
      <c r="O65" s="10">
        <v>0</v>
      </c>
      <c r="P65" s="9">
        <f t="shared" si="1"/>
        <v>3630200</v>
      </c>
    </row>
    <row r="66" spans="1:16" ht="27">
      <c r="A66" s="12" t="s">
        <v>181</v>
      </c>
      <c r="B66" s="12" t="s">
        <v>182</v>
      </c>
      <c r="C66" s="13" t="s">
        <v>95</v>
      </c>
      <c r="D66" s="14" t="s">
        <v>183</v>
      </c>
      <c r="E66" s="15">
        <v>3629700</v>
      </c>
      <c r="F66" s="16">
        <v>3629700</v>
      </c>
      <c r="G66" s="16">
        <v>2390000</v>
      </c>
      <c r="H66" s="16">
        <v>695000</v>
      </c>
      <c r="I66" s="16">
        <v>0</v>
      </c>
      <c r="J66" s="15">
        <v>500</v>
      </c>
      <c r="K66" s="16">
        <v>0</v>
      </c>
      <c r="L66" s="16">
        <v>500</v>
      </c>
      <c r="M66" s="16">
        <v>0</v>
      </c>
      <c r="N66" s="16">
        <v>0</v>
      </c>
      <c r="O66" s="16">
        <v>0</v>
      </c>
      <c r="P66" s="15">
        <f t="shared" si="1"/>
        <v>3630200</v>
      </c>
    </row>
    <row r="67" spans="1:16" ht="27">
      <c r="A67" s="5" t="s">
        <v>184</v>
      </c>
      <c r="B67" s="5" t="s">
        <v>185</v>
      </c>
      <c r="C67" s="7"/>
      <c r="D67" s="8" t="s">
        <v>186</v>
      </c>
      <c r="E67" s="9">
        <v>440000</v>
      </c>
      <c r="F67" s="10">
        <v>440000</v>
      </c>
      <c r="G67" s="10">
        <v>0</v>
      </c>
      <c r="H67" s="10">
        <v>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440000</v>
      </c>
    </row>
    <row r="68" spans="1:16" ht="13.5">
      <c r="A68" s="12" t="s">
        <v>187</v>
      </c>
      <c r="B68" s="12" t="s">
        <v>189</v>
      </c>
      <c r="C68" s="13" t="s">
        <v>188</v>
      </c>
      <c r="D68" s="14" t="s">
        <v>190</v>
      </c>
      <c r="E68" s="15">
        <v>440000</v>
      </c>
      <c r="F68" s="16">
        <v>440000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440000</v>
      </c>
    </row>
    <row r="69" spans="1:16" ht="27">
      <c r="A69" s="5" t="s">
        <v>191</v>
      </c>
      <c r="B69" s="6"/>
      <c r="C69" s="7"/>
      <c r="D69" s="8" t="s">
        <v>192</v>
      </c>
      <c r="E69" s="9">
        <v>197578400</v>
      </c>
      <c r="F69" s="10">
        <v>197578400</v>
      </c>
      <c r="G69" s="10">
        <v>19376800</v>
      </c>
      <c r="H69" s="10">
        <v>406400</v>
      </c>
      <c r="I69" s="10">
        <v>0</v>
      </c>
      <c r="J69" s="9">
        <v>1047700</v>
      </c>
      <c r="K69" s="10">
        <v>1000000</v>
      </c>
      <c r="L69" s="10">
        <v>47700</v>
      </c>
      <c r="M69" s="10">
        <v>44000</v>
      </c>
      <c r="N69" s="10">
        <v>0</v>
      </c>
      <c r="O69" s="10">
        <v>1000000</v>
      </c>
      <c r="P69" s="9">
        <f t="shared" si="1"/>
        <v>198626100</v>
      </c>
    </row>
    <row r="70" spans="1:16" ht="27">
      <c r="A70" s="5" t="s">
        <v>193</v>
      </c>
      <c r="B70" s="6"/>
      <c r="C70" s="7"/>
      <c r="D70" s="8" t="s">
        <v>194</v>
      </c>
      <c r="E70" s="9">
        <v>197578400</v>
      </c>
      <c r="F70" s="10">
        <v>197578400</v>
      </c>
      <c r="G70" s="10">
        <v>19376800</v>
      </c>
      <c r="H70" s="10">
        <v>406400</v>
      </c>
      <c r="I70" s="10">
        <v>0</v>
      </c>
      <c r="J70" s="9">
        <v>1047700</v>
      </c>
      <c r="K70" s="10">
        <v>1000000</v>
      </c>
      <c r="L70" s="10">
        <v>47700</v>
      </c>
      <c r="M70" s="10">
        <v>44000</v>
      </c>
      <c r="N70" s="10">
        <v>0</v>
      </c>
      <c r="O70" s="10">
        <v>1000000</v>
      </c>
      <c r="P70" s="9">
        <f t="shared" si="1"/>
        <v>198626100</v>
      </c>
    </row>
    <row r="71" spans="1:16" ht="41.25">
      <c r="A71" s="5" t="s">
        <v>195</v>
      </c>
      <c r="B71" s="5" t="s">
        <v>23</v>
      </c>
      <c r="C71" s="11" t="s">
        <v>22</v>
      </c>
      <c r="D71" s="8" t="s">
        <v>24</v>
      </c>
      <c r="E71" s="9">
        <v>12147700</v>
      </c>
      <c r="F71" s="10">
        <v>12147700</v>
      </c>
      <c r="G71" s="10">
        <v>11708600</v>
      </c>
      <c r="H71" s="10">
        <v>0</v>
      </c>
      <c r="I71" s="10">
        <v>0</v>
      </c>
      <c r="J71" s="9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9">
        <f t="shared" si="1"/>
        <v>12147700</v>
      </c>
    </row>
    <row r="72" spans="1:16" ht="69">
      <c r="A72" s="5" t="s">
        <v>196</v>
      </c>
      <c r="B72" s="5" t="s">
        <v>197</v>
      </c>
      <c r="C72" s="7"/>
      <c r="D72" s="8" t="s">
        <v>198</v>
      </c>
      <c r="E72" s="9">
        <v>103124700</v>
      </c>
      <c r="F72" s="10">
        <v>103124700</v>
      </c>
      <c r="G72" s="10">
        <v>0</v>
      </c>
      <c r="H72" s="10">
        <v>0</v>
      </c>
      <c r="I72" s="10">
        <v>0</v>
      </c>
      <c r="J72" s="9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9">
        <f t="shared" si="1"/>
        <v>103124700</v>
      </c>
    </row>
    <row r="73" spans="1:16" ht="41.25">
      <c r="A73" s="12" t="s">
        <v>199</v>
      </c>
      <c r="B73" s="12" t="s">
        <v>200</v>
      </c>
      <c r="C73" s="13" t="s">
        <v>74</v>
      </c>
      <c r="D73" s="14" t="s">
        <v>201</v>
      </c>
      <c r="E73" s="15">
        <v>30000000</v>
      </c>
      <c r="F73" s="16">
        <v>30000000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30000000</v>
      </c>
    </row>
    <row r="74" spans="1:16" ht="41.25">
      <c r="A74" s="12" t="s">
        <v>202</v>
      </c>
      <c r="B74" s="12" t="s">
        <v>204</v>
      </c>
      <c r="C74" s="13" t="s">
        <v>203</v>
      </c>
      <c r="D74" s="14" t="s">
        <v>205</v>
      </c>
      <c r="E74" s="15">
        <v>73124700</v>
      </c>
      <c r="F74" s="16">
        <v>73124700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73124700</v>
      </c>
    </row>
    <row r="75" spans="1:16" ht="41.25">
      <c r="A75" s="5" t="s">
        <v>206</v>
      </c>
      <c r="B75" s="5" t="s">
        <v>207</v>
      </c>
      <c r="C75" s="7"/>
      <c r="D75" s="8" t="s">
        <v>208</v>
      </c>
      <c r="E75" s="9">
        <v>380800</v>
      </c>
      <c r="F75" s="10">
        <v>380800</v>
      </c>
      <c r="G75" s="10">
        <v>0</v>
      </c>
      <c r="H75" s="10">
        <v>0</v>
      </c>
      <c r="I75" s="10">
        <v>0</v>
      </c>
      <c r="J75" s="9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9">
        <f t="shared" si="1"/>
        <v>380800</v>
      </c>
    </row>
    <row r="76" spans="1:16" ht="54.75">
      <c r="A76" s="12" t="s">
        <v>209</v>
      </c>
      <c r="B76" s="12" t="s">
        <v>210</v>
      </c>
      <c r="C76" s="13" t="s">
        <v>74</v>
      </c>
      <c r="D76" s="14" t="s">
        <v>211</v>
      </c>
      <c r="E76" s="15">
        <v>33000</v>
      </c>
      <c r="F76" s="16">
        <v>33000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33000</v>
      </c>
    </row>
    <row r="77" spans="1:16" ht="54.75">
      <c r="A77" s="12" t="s">
        <v>212</v>
      </c>
      <c r="B77" s="12" t="s">
        <v>213</v>
      </c>
      <c r="C77" s="13" t="s">
        <v>203</v>
      </c>
      <c r="D77" s="14" t="s">
        <v>214</v>
      </c>
      <c r="E77" s="15">
        <v>347800</v>
      </c>
      <c r="F77" s="16">
        <v>347800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347800</v>
      </c>
    </row>
    <row r="78" spans="1:16" ht="54.75">
      <c r="A78" s="5" t="s">
        <v>215</v>
      </c>
      <c r="B78" s="5" t="s">
        <v>216</v>
      </c>
      <c r="C78" s="7"/>
      <c r="D78" s="8" t="s">
        <v>217</v>
      </c>
      <c r="E78" s="9">
        <v>2373800</v>
      </c>
      <c r="F78" s="10">
        <v>2373800</v>
      </c>
      <c r="G78" s="10">
        <v>0</v>
      </c>
      <c r="H78" s="10">
        <v>0</v>
      </c>
      <c r="I78" s="10">
        <v>0</v>
      </c>
      <c r="J78" s="9">
        <v>50000</v>
      </c>
      <c r="K78" s="10">
        <v>50000</v>
      </c>
      <c r="L78" s="10">
        <v>0</v>
      </c>
      <c r="M78" s="10">
        <v>0</v>
      </c>
      <c r="N78" s="10">
        <v>0</v>
      </c>
      <c r="O78" s="10">
        <v>50000</v>
      </c>
      <c r="P78" s="9">
        <f t="shared" si="1"/>
        <v>2423800</v>
      </c>
    </row>
    <row r="79" spans="1:16" ht="27">
      <c r="A79" s="12" t="s">
        <v>218</v>
      </c>
      <c r="B79" s="12" t="s">
        <v>219</v>
      </c>
      <c r="C79" s="13" t="s">
        <v>74</v>
      </c>
      <c r="D79" s="14" t="s">
        <v>220</v>
      </c>
      <c r="E79" s="15">
        <v>20000</v>
      </c>
      <c r="F79" s="16">
        <v>20000</v>
      </c>
      <c r="G79" s="16">
        <v>0</v>
      </c>
      <c r="H79" s="16">
        <v>0</v>
      </c>
      <c r="I79" s="16">
        <v>0</v>
      </c>
      <c r="J79" s="15">
        <v>50000</v>
      </c>
      <c r="K79" s="16">
        <v>50000</v>
      </c>
      <c r="L79" s="16">
        <v>0</v>
      </c>
      <c r="M79" s="16">
        <v>0</v>
      </c>
      <c r="N79" s="16">
        <v>0</v>
      </c>
      <c r="O79" s="16">
        <v>50000</v>
      </c>
      <c r="P79" s="15">
        <f t="shared" si="1"/>
        <v>70000</v>
      </c>
    </row>
    <row r="80" spans="1:16" ht="27">
      <c r="A80" s="12" t="s">
        <v>221</v>
      </c>
      <c r="B80" s="12" t="s">
        <v>223</v>
      </c>
      <c r="C80" s="13" t="s">
        <v>222</v>
      </c>
      <c r="D80" s="14" t="s">
        <v>224</v>
      </c>
      <c r="E80" s="15">
        <v>505000</v>
      </c>
      <c r="F80" s="16">
        <v>505000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aca="true" t="shared" si="2" ref="P80:P111">E80+J80</f>
        <v>505000</v>
      </c>
    </row>
    <row r="81" spans="1:16" ht="41.25">
      <c r="A81" s="12" t="s">
        <v>225</v>
      </c>
      <c r="B81" s="12" t="s">
        <v>226</v>
      </c>
      <c r="C81" s="13" t="s">
        <v>222</v>
      </c>
      <c r="D81" s="14" t="s">
        <v>227</v>
      </c>
      <c r="E81" s="15">
        <v>1598800</v>
      </c>
      <c r="F81" s="16">
        <v>1598800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1598800</v>
      </c>
    </row>
    <row r="82" spans="1:16" ht="41.25">
      <c r="A82" s="12" t="s">
        <v>228</v>
      </c>
      <c r="B82" s="12" t="s">
        <v>229</v>
      </c>
      <c r="C82" s="13" t="s">
        <v>222</v>
      </c>
      <c r="D82" s="14" t="s">
        <v>230</v>
      </c>
      <c r="E82" s="15">
        <v>250000</v>
      </c>
      <c r="F82" s="16">
        <v>250000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250000</v>
      </c>
    </row>
    <row r="83" spans="1:16" ht="41.25">
      <c r="A83" s="5" t="s">
        <v>231</v>
      </c>
      <c r="B83" s="5" t="s">
        <v>232</v>
      </c>
      <c r="C83" s="7"/>
      <c r="D83" s="8" t="s">
        <v>233</v>
      </c>
      <c r="E83" s="9">
        <v>43833300</v>
      </c>
      <c r="F83" s="10">
        <v>43833300</v>
      </c>
      <c r="G83" s="10">
        <v>0</v>
      </c>
      <c r="H83" s="10">
        <v>0</v>
      </c>
      <c r="I83" s="10">
        <v>0</v>
      </c>
      <c r="J83" s="9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f t="shared" si="2"/>
        <v>43833300</v>
      </c>
    </row>
    <row r="84" spans="1:16" ht="27">
      <c r="A84" s="12" t="s">
        <v>234</v>
      </c>
      <c r="B84" s="12" t="s">
        <v>235</v>
      </c>
      <c r="C84" s="13" t="s">
        <v>61</v>
      </c>
      <c r="D84" s="14" t="s">
        <v>236</v>
      </c>
      <c r="E84" s="15">
        <v>500000</v>
      </c>
      <c r="F84" s="16">
        <v>500000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500000</v>
      </c>
    </row>
    <row r="85" spans="1:16" ht="13.5">
      <c r="A85" s="12" t="s">
        <v>237</v>
      </c>
      <c r="B85" s="12" t="s">
        <v>238</v>
      </c>
      <c r="C85" s="13" t="s">
        <v>61</v>
      </c>
      <c r="D85" s="14" t="s">
        <v>239</v>
      </c>
      <c r="E85" s="15">
        <v>40000</v>
      </c>
      <c r="F85" s="16">
        <v>40000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40000</v>
      </c>
    </row>
    <row r="86" spans="1:16" ht="13.5">
      <c r="A86" s="12" t="s">
        <v>240</v>
      </c>
      <c r="B86" s="12" t="s">
        <v>241</v>
      </c>
      <c r="C86" s="13" t="s">
        <v>61</v>
      </c>
      <c r="D86" s="14" t="s">
        <v>242</v>
      </c>
      <c r="E86" s="15">
        <v>25843300</v>
      </c>
      <c r="F86" s="16">
        <v>25843300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25843300</v>
      </c>
    </row>
    <row r="87" spans="1:16" ht="27">
      <c r="A87" s="12" t="s">
        <v>243</v>
      </c>
      <c r="B87" s="12" t="s">
        <v>244</v>
      </c>
      <c r="C87" s="13" t="s">
        <v>61</v>
      </c>
      <c r="D87" s="14" t="s">
        <v>245</v>
      </c>
      <c r="E87" s="15">
        <v>2600000</v>
      </c>
      <c r="F87" s="16">
        <v>2600000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2600000</v>
      </c>
    </row>
    <row r="88" spans="1:16" ht="13.5">
      <c r="A88" s="12" t="s">
        <v>246</v>
      </c>
      <c r="B88" s="12" t="s">
        <v>247</v>
      </c>
      <c r="C88" s="13" t="s">
        <v>61</v>
      </c>
      <c r="D88" s="14" t="s">
        <v>248</v>
      </c>
      <c r="E88" s="15">
        <v>8500000</v>
      </c>
      <c r="F88" s="16">
        <v>8500000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8500000</v>
      </c>
    </row>
    <row r="89" spans="1:16" ht="13.5">
      <c r="A89" s="12" t="s">
        <v>249</v>
      </c>
      <c r="B89" s="12" t="s">
        <v>250</v>
      </c>
      <c r="C89" s="13" t="s">
        <v>61</v>
      </c>
      <c r="D89" s="14" t="s">
        <v>251</v>
      </c>
      <c r="E89" s="15">
        <v>350000</v>
      </c>
      <c r="F89" s="16">
        <v>350000</v>
      </c>
      <c r="G89" s="16">
        <v>0</v>
      </c>
      <c r="H89" s="16">
        <v>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350000</v>
      </c>
    </row>
    <row r="90" spans="1:16" ht="27">
      <c r="A90" s="12" t="s">
        <v>252</v>
      </c>
      <c r="B90" s="12" t="s">
        <v>253</v>
      </c>
      <c r="C90" s="13" t="s">
        <v>61</v>
      </c>
      <c r="D90" s="14" t="s">
        <v>254</v>
      </c>
      <c r="E90" s="15">
        <v>6000000</v>
      </c>
      <c r="F90" s="16">
        <v>6000000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6000000</v>
      </c>
    </row>
    <row r="91" spans="1:16" ht="41.25">
      <c r="A91" s="5" t="s">
        <v>255</v>
      </c>
      <c r="B91" s="5" t="s">
        <v>256</v>
      </c>
      <c r="C91" s="11" t="s">
        <v>222</v>
      </c>
      <c r="D91" s="8" t="s">
        <v>257</v>
      </c>
      <c r="E91" s="9">
        <v>72900</v>
      </c>
      <c r="F91" s="10">
        <v>72900</v>
      </c>
      <c r="G91" s="10">
        <v>0</v>
      </c>
      <c r="H91" s="10">
        <v>0</v>
      </c>
      <c r="I91" s="10">
        <v>0</v>
      </c>
      <c r="J91" s="9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9">
        <f t="shared" si="2"/>
        <v>72900</v>
      </c>
    </row>
    <row r="92" spans="1:16" ht="27">
      <c r="A92" s="5" t="s">
        <v>258</v>
      </c>
      <c r="B92" s="5" t="s">
        <v>259</v>
      </c>
      <c r="C92" s="11" t="s">
        <v>222</v>
      </c>
      <c r="D92" s="8" t="s">
        <v>260</v>
      </c>
      <c r="E92" s="9">
        <v>199000</v>
      </c>
      <c r="F92" s="10">
        <v>199000</v>
      </c>
      <c r="G92" s="10">
        <v>0</v>
      </c>
      <c r="H92" s="10">
        <v>0</v>
      </c>
      <c r="I92" s="10">
        <v>0</v>
      </c>
      <c r="J92" s="9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9">
        <f t="shared" si="2"/>
        <v>199000</v>
      </c>
    </row>
    <row r="93" spans="1:16" ht="82.5">
      <c r="A93" s="5" t="s">
        <v>261</v>
      </c>
      <c r="B93" s="5" t="s">
        <v>262</v>
      </c>
      <c r="C93" s="7"/>
      <c r="D93" s="8" t="s">
        <v>263</v>
      </c>
      <c r="E93" s="9">
        <v>22168200</v>
      </c>
      <c r="F93" s="10">
        <v>22168200</v>
      </c>
      <c r="G93" s="10">
        <v>0</v>
      </c>
      <c r="H93" s="10">
        <v>0</v>
      </c>
      <c r="I93" s="10">
        <v>0</v>
      </c>
      <c r="J93" s="9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9">
        <f t="shared" si="2"/>
        <v>22168200</v>
      </c>
    </row>
    <row r="94" spans="1:16" ht="41.25">
      <c r="A94" s="12" t="s">
        <v>264</v>
      </c>
      <c r="B94" s="12" t="s">
        <v>265</v>
      </c>
      <c r="C94" s="13" t="s">
        <v>153</v>
      </c>
      <c r="D94" s="14" t="s">
        <v>266</v>
      </c>
      <c r="E94" s="15">
        <v>16015000</v>
      </c>
      <c r="F94" s="16">
        <v>16015000</v>
      </c>
      <c r="G94" s="16">
        <v>0</v>
      </c>
      <c r="H94" s="16">
        <v>0</v>
      </c>
      <c r="I94" s="16">
        <v>0</v>
      </c>
      <c r="J94" s="15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5">
        <f t="shared" si="2"/>
        <v>16015000</v>
      </c>
    </row>
    <row r="95" spans="1:16" ht="54.75">
      <c r="A95" s="12" t="s">
        <v>267</v>
      </c>
      <c r="B95" s="12" t="s">
        <v>268</v>
      </c>
      <c r="C95" s="13" t="s">
        <v>153</v>
      </c>
      <c r="D95" s="14" t="s">
        <v>269</v>
      </c>
      <c r="E95" s="15">
        <v>3003000</v>
      </c>
      <c r="F95" s="16">
        <v>3003000</v>
      </c>
      <c r="G95" s="16">
        <v>0</v>
      </c>
      <c r="H95" s="16">
        <v>0</v>
      </c>
      <c r="I95" s="16">
        <v>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3003000</v>
      </c>
    </row>
    <row r="96" spans="1:16" ht="41.25">
      <c r="A96" s="12" t="s">
        <v>270</v>
      </c>
      <c r="B96" s="12" t="s">
        <v>271</v>
      </c>
      <c r="C96" s="13" t="s">
        <v>153</v>
      </c>
      <c r="D96" s="14" t="s">
        <v>272</v>
      </c>
      <c r="E96" s="15">
        <v>3000000</v>
      </c>
      <c r="F96" s="16">
        <v>3000000</v>
      </c>
      <c r="G96" s="16">
        <v>0</v>
      </c>
      <c r="H96" s="16">
        <v>0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3000000</v>
      </c>
    </row>
    <row r="97" spans="1:16" ht="54.75">
      <c r="A97" s="12" t="s">
        <v>273</v>
      </c>
      <c r="B97" s="12" t="s">
        <v>274</v>
      </c>
      <c r="C97" s="13" t="s">
        <v>61</v>
      </c>
      <c r="D97" s="14" t="s">
        <v>275</v>
      </c>
      <c r="E97" s="15">
        <v>50000</v>
      </c>
      <c r="F97" s="16">
        <v>50000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50000</v>
      </c>
    </row>
    <row r="98" spans="1:16" ht="54.75">
      <c r="A98" s="12" t="s">
        <v>276</v>
      </c>
      <c r="B98" s="12" t="s">
        <v>277</v>
      </c>
      <c r="C98" s="13" t="s">
        <v>153</v>
      </c>
      <c r="D98" s="14" t="s">
        <v>278</v>
      </c>
      <c r="E98" s="15">
        <v>100200</v>
      </c>
      <c r="F98" s="16">
        <v>100200</v>
      </c>
      <c r="G98" s="16">
        <v>0</v>
      </c>
      <c r="H98" s="16">
        <v>0</v>
      </c>
      <c r="I98" s="16">
        <v>0</v>
      </c>
      <c r="J98" s="15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5">
        <f t="shared" si="2"/>
        <v>100200</v>
      </c>
    </row>
    <row r="99" spans="1:16" ht="27">
      <c r="A99" s="5" t="s">
        <v>279</v>
      </c>
      <c r="B99" s="5" t="s">
        <v>280</v>
      </c>
      <c r="C99" s="11" t="s">
        <v>74</v>
      </c>
      <c r="D99" s="8" t="s">
        <v>281</v>
      </c>
      <c r="E99" s="9">
        <v>53200</v>
      </c>
      <c r="F99" s="10">
        <v>53200</v>
      </c>
      <c r="G99" s="10">
        <v>0</v>
      </c>
      <c r="H99" s="10">
        <v>0</v>
      </c>
      <c r="I99" s="10">
        <v>0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9">
        <f t="shared" si="2"/>
        <v>53200</v>
      </c>
    </row>
    <row r="100" spans="1:16" ht="54.75">
      <c r="A100" s="5" t="s">
        <v>282</v>
      </c>
      <c r="B100" s="5" t="s">
        <v>283</v>
      </c>
      <c r="C100" s="7"/>
      <c r="D100" s="8" t="s">
        <v>284</v>
      </c>
      <c r="E100" s="9">
        <v>8251500</v>
      </c>
      <c r="F100" s="10">
        <v>8251500</v>
      </c>
      <c r="G100" s="10">
        <v>7485500</v>
      </c>
      <c r="H100" s="10">
        <v>406400</v>
      </c>
      <c r="I100" s="10">
        <v>0</v>
      </c>
      <c r="J100" s="9">
        <v>47700</v>
      </c>
      <c r="K100" s="10">
        <v>0</v>
      </c>
      <c r="L100" s="10">
        <v>47700</v>
      </c>
      <c r="M100" s="10">
        <v>44000</v>
      </c>
      <c r="N100" s="10">
        <v>0</v>
      </c>
      <c r="O100" s="10">
        <v>0</v>
      </c>
      <c r="P100" s="9">
        <f t="shared" si="2"/>
        <v>8299200</v>
      </c>
    </row>
    <row r="101" spans="1:16" ht="54.75">
      <c r="A101" s="12" t="s">
        <v>285</v>
      </c>
      <c r="B101" s="12" t="s">
        <v>286</v>
      </c>
      <c r="C101" s="13" t="s">
        <v>157</v>
      </c>
      <c r="D101" s="14" t="s">
        <v>287</v>
      </c>
      <c r="E101" s="15">
        <v>5660900</v>
      </c>
      <c r="F101" s="16">
        <v>5660900</v>
      </c>
      <c r="G101" s="16">
        <v>5246000</v>
      </c>
      <c r="H101" s="16">
        <v>204000</v>
      </c>
      <c r="I101" s="16">
        <v>0</v>
      </c>
      <c r="J101" s="15">
        <v>47700</v>
      </c>
      <c r="K101" s="16">
        <v>0</v>
      </c>
      <c r="L101" s="16">
        <v>47700</v>
      </c>
      <c r="M101" s="16">
        <v>44000</v>
      </c>
      <c r="N101" s="16">
        <v>0</v>
      </c>
      <c r="O101" s="16">
        <v>0</v>
      </c>
      <c r="P101" s="15">
        <f t="shared" si="2"/>
        <v>5708600</v>
      </c>
    </row>
    <row r="102" spans="1:16" ht="27">
      <c r="A102" s="12" t="s">
        <v>288</v>
      </c>
      <c r="B102" s="12" t="s">
        <v>289</v>
      </c>
      <c r="C102" s="13" t="s">
        <v>153</v>
      </c>
      <c r="D102" s="14" t="s">
        <v>290</v>
      </c>
      <c r="E102" s="15">
        <v>2590600</v>
      </c>
      <c r="F102" s="16">
        <v>2590600</v>
      </c>
      <c r="G102" s="16">
        <v>2239500</v>
      </c>
      <c r="H102" s="16">
        <v>202400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2590600</v>
      </c>
    </row>
    <row r="103" spans="1:16" ht="82.5">
      <c r="A103" s="5" t="s">
        <v>291</v>
      </c>
      <c r="B103" s="5" t="s">
        <v>292</v>
      </c>
      <c r="C103" s="11" t="s">
        <v>153</v>
      </c>
      <c r="D103" s="8" t="s">
        <v>293</v>
      </c>
      <c r="E103" s="9">
        <v>520000</v>
      </c>
      <c r="F103" s="10">
        <v>520000</v>
      </c>
      <c r="G103" s="10">
        <v>0</v>
      </c>
      <c r="H103" s="10">
        <v>0</v>
      </c>
      <c r="I103" s="10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9">
        <f t="shared" si="2"/>
        <v>520000</v>
      </c>
    </row>
    <row r="104" spans="1:16" ht="69">
      <c r="A104" s="5" t="s">
        <v>294</v>
      </c>
      <c r="B104" s="5" t="s">
        <v>295</v>
      </c>
      <c r="C104" s="11" t="s">
        <v>203</v>
      </c>
      <c r="D104" s="8" t="s">
        <v>296</v>
      </c>
      <c r="E104" s="9">
        <v>1340000</v>
      </c>
      <c r="F104" s="10">
        <v>1340000</v>
      </c>
      <c r="G104" s="10">
        <v>0</v>
      </c>
      <c r="H104" s="10">
        <v>0</v>
      </c>
      <c r="I104" s="10">
        <v>0</v>
      </c>
      <c r="J104" s="9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9">
        <f t="shared" si="2"/>
        <v>1340000</v>
      </c>
    </row>
    <row r="105" spans="1:16" ht="13.5">
      <c r="A105" s="5" t="s">
        <v>297</v>
      </c>
      <c r="B105" s="5" t="s">
        <v>71</v>
      </c>
      <c r="C105" s="7"/>
      <c r="D105" s="8" t="s">
        <v>72</v>
      </c>
      <c r="E105" s="9">
        <v>42700</v>
      </c>
      <c r="F105" s="10">
        <v>42700</v>
      </c>
      <c r="G105" s="10">
        <v>0</v>
      </c>
      <c r="H105" s="10">
        <v>0</v>
      </c>
      <c r="I105" s="10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9">
        <f t="shared" si="2"/>
        <v>42700</v>
      </c>
    </row>
    <row r="106" spans="1:16" ht="41.25">
      <c r="A106" s="12" t="s">
        <v>298</v>
      </c>
      <c r="B106" s="12" t="s">
        <v>75</v>
      </c>
      <c r="C106" s="13" t="s">
        <v>74</v>
      </c>
      <c r="D106" s="14" t="s">
        <v>76</v>
      </c>
      <c r="E106" s="15">
        <v>42700</v>
      </c>
      <c r="F106" s="16">
        <v>42700</v>
      </c>
      <c r="G106" s="16">
        <v>0</v>
      </c>
      <c r="H106" s="16">
        <v>0</v>
      </c>
      <c r="I106" s="16">
        <v>0</v>
      </c>
      <c r="J106" s="15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42700</v>
      </c>
    </row>
    <row r="107" spans="1:16" ht="13.5">
      <c r="A107" s="5" t="s">
        <v>299</v>
      </c>
      <c r="B107" s="5" t="s">
        <v>301</v>
      </c>
      <c r="C107" s="11" t="s">
        <v>300</v>
      </c>
      <c r="D107" s="8" t="s">
        <v>302</v>
      </c>
      <c r="E107" s="9">
        <v>182700</v>
      </c>
      <c r="F107" s="10">
        <v>182700</v>
      </c>
      <c r="G107" s="10">
        <v>182700</v>
      </c>
      <c r="H107" s="10">
        <v>0</v>
      </c>
      <c r="I107" s="10">
        <v>0</v>
      </c>
      <c r="J107" s="9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9">
        <f t="shared" si="2"/>
        <v>182700</v>
      </c>
    </row>
    <row r="108" spans="1:16" ht="82.5">
      <c r="A108" s="5" t="s">
        <v>303</v>
      </c>
      <c r="B108" s="5" t="s">
        <v>304</v>
      </c>
      <c r="C108" s="11" t="s">
        <v>61</v>
      </c>
      <c r="D108" s="8" t="s">
        <v>305</v>
      </c>
      <c r="E108" s="9">
        <v>2688900</v>
      </c>
      <c r="F108" s="10">
        <v>2688900</v>
      </c>
      <c r="G108" s="10">
        <v>0</v>
      </c>
      <c r="H108" s="10">
        <v>0</v>
      </c>
      <c r="I108" s="10">
        <v>0</v>
      </c>
      <c r="J108" s="9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9">
        <f t="shared" si="2"/>
        <v>2688900</v>
      </c>
    </row>
    <row r="109" spans="1:16" ht="13.5">
      <c r="A109" s="5" t="s">
        <v>306</v>
      </c>
      <c r="B109" s="5" t="s">
        <v>78</v>
      </c>
      <c r="C109" s="7"/>
      <c r="D109" s="8" t="s">
        <v>79</v>
      </c>
      <c r="E109" s="9">
        <v>199000</v>
      </c>
      <c r="F109" s="10">
        <v>199000</v>
      </c>
      <c r="G109" s="10">
        <v>0</v>
      </c>
      <c r="H109" s="10">
        <v>0</v>
      </c>
      <c r="I109" s="10">
        <v>0</v>
      </c>
      <c r="J109" s="9">
        <v>950000</v>
      </c>
      <c r="K109" s="10">
        <v>950000</v>
      </c>
      <c r="L109" s="10">
        <v>0</v>
      </c>
      <c r="M109" s="10">
        <v>0</v>
      </c>
      <c r="N109" s="10">
        <v>0</v>
      </c>
      <c r="O109" s="10">
        <v>950000</v>
      </c>
      <c r="P109" s="9">
        <f t="shared" si="2"/>
        <v>1149000</v>
      </c>
    </row>
    <row r="110" spans="1:16" ht="27">
      <c r="A110" s="12" t="s">
        <v>307</v>
      </c>
      <c r="B110" s="12" t="s">
        <v>82</v>
      </c>
      <c r="C110" s="13" t="s">
        <v>81</v>
      </c>
      <c r="D110" s="14" t="s">
        <v>83</v>
      </c>
      <c r="E110" s="15">
        <v>199000</v>
      </c>
      <c r="F110" s="16">
        <v>199000</v>
      </c>
      <c r="G110" s="16">
        <v>0</v>
      </c>
      <c r="H110" s="16">
        <v>0</v>
      </c>
      <c r="I110" s="16">
        <v>0</v>
      </c>
      <c r="J110" s="15">
        <v>950000</v>
      </c>
      <c r="K110" s="16">
        <v>950000</v>
      </c>
      <c r="L110" s="16">
        <v>0</v>
      </c>
      <c r="M110" s="16">
        <v>0</v>
      </c>
      <c r="N110" s="16">
        <v>0</v>
      </c>
      <c r="O110" s="16">
        <v>950000</v>
      </c>
      <c r="P110" s="15">
        <f t="shared" si="2"/>
        <v>1149000</v>
      </c>
    </row>
    <row r="111" spans="1:16" ht="27">
      <c r="A111" s="5" t="s">
        <v>308</v>
      </c>
      <c r="B111" s="6"/>
      <c r="C111" s="7"/>
      <c r="D111" s="8" t="s">
        <v>309</v>
      </c>
      <c r="E111" s="9">
        <v>23723600</v>
      </c>
      <c r="F111" s="10">
        <v>23723600</v>
      </c>
      <c r="G111" s="10">
        <v>21294600</v>
      </c>
      <c r="H111" s="10">
        <v>1526500</v>
      </c>
      <c r="I111" s="10">
        <v>0</v>
      </c>
      <c r="J111" s="9">
        <v>1094000</v>
      </c>
      <c r="K111" s="10">
        <v>168000</v>
      </c>
      <c r="L111" s="10">
        <v>924900</v>
      </c>
      <c r="M111" s="10">
        <v>292800</v>
      </c>
      <c r="N111" s="10">
        <v>385600</v>
      </c>
      <c r="O111" s="10">
        <v>169100</v>
      </c>
      <c r="P111" s="9">
        <f t="shared" si="2"/>
        <v>24817600</v>
      </c>
    </row>
    <row r="112" spans="1:16" ht="27">
      <c r="A112" s="5" t="s">
        <v>310</v>
      </c>
      <c r="B112" s="6"/>
      <c r="C112" s="7"/>
      <c r="D112" s="8" t="s">
        <v>309</v>
      </c>
      <c r="E112" s="9">
        <v>23723600</v>
      </c>
      <c r="F112" s="10">
        <v>23723600</v>
      </c>
      <c r="G112" s="10">
        <v>21294600</v>
      </c>
      <c r="H112" s="10">
        <v>1526500</v>
      </c>
      <c r="I112" s="10">
        <v>0</v>
      </c>
      <c r="J112" s="9">
        <v>1094000</v>
      </c>
      <c r="K112" s="10">
        <v>168000</v>
      </c>
      <c r="L112" s="10">
        <v>924900</v>
      </c>
      <c r="M112" s="10">
        <v>292800</v>
      </c>
      <c r="N112" s="10">
        <v>385600</v>
      </c>
      <c r="O112" s="10">
        <v>169100</v>
      </c>
      <c r="P112" s="9">
        <f aca="true" t="shared" si="3" ref="P112:P136">E112+J112</f>
        <v>24817600</v>
      </c>
    </row>
    <row r="113" spans="1:16" ht="41.25">
      <c r="A113" s="5" t="s">
        <v>311</v>
      </c>
      <c r="B113" s="5" t="s">
        <v>23</v>
      </c>
      <c r="C113" s="11" t="s">
        <v>22</v>
      </c>
      <c r="D113" s="8" t="s">
        <v>24</v>
      </c>
      <c r="E113" s="9">
        <v>643500</v>
      </c>
      <c r="F113" s="10">
        <v>643500</v>
      </c>
      <c r="G113" s="10">
        <v>617000</v>
      </c>
      <c r="H113" s="10">
        <v>0</v>
      </c>
      <c r="I113" s="10">
        <v>0</v>
      </c>
      <c r="J113" s="9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9">
        <f t="shared" si="3"/>
        <v>643500</v>
      </c>
    </row>
    <row r="114" spans="1:16" ht="54.75">
      <c r="A114" s="5" t="s">
        <v>312</v>
      </c>
      <c r="B114" s="5" t="s">
        <v>313</v>
      </c>
      <c r="C114" s="11" t="s">
        <v>160</v>
      </c>
      <c r="D114" s="8" t="s">
        <v>314</v>
      </c>
      <c r="E114" s="9">
        <v>12095300</v>
      </c>
      <c r="F114" s="10">
        <v>12095300</v>
      </c>
      <c r="G114" s="10">
        <v>12095300</v>
      </c>
      <c r="H114" s="10">
        <v>0</v>
      </c>
      <c r="I114" s="10">
        <v>0</v>
      </c>
      <c r="J114" s="9">
        <v>600000</v>
      </c>
      <c r="K114" s="10">
        <v>0</v>
      </c>
      <c r="L114" s="10">
        <v>598900</v>
      </c>
      <c r="M114" s="10">
        <v>47500</v>
      </c>
      <c r="N114" s="10">
        <v>370300</v>
      </c>
      <c r="O114" s="10">
        <v>1100</v>
      </c>
      <c r="P114" s="9">
        <f t="shared" si="3"/>
        <v>12695300</v>
      </c>
    </row>
    <row r="115" spans="1:16" ht="13.5">
      <c r="A115" s="5" t="s">
        <v>315</v>
      </c>
      <c r="B115" s="5" t="s">
        <v>317</v>
      </c>
      <c r="C115" s="11" t="s">
        <v>316</v>
      </c>
      <c r="D115" s="8" t="s">
        <v>318</v>
      </c>
      <c r="E115" s="9">
        <v>3121000</v>
      </c>
      <c r="F115" s="10">
        <v>3121000</v>
      </c>
      <c r="G115" s="10">
        <v>2806000</v>
      </c>
      <c r="H115" s="10">
        <v>248000</v>
      </c>
      <c r="I115" s="10">
        <v>0</v>
      </c>
      <c r="J115" s="9">
        <v>46000</v>
      </c>
      <c r="K115" s="10">
        <v>30000</v>
      </c>
      <c r="L115" s="10">
        <v>16000</v>
      </c>
      <c r="M115" s="10">
        <v>0</v>
      </c>
      <c r="N115" s="10">
        <v>0</v>
      </c>
      <c r="O115" s="10">
        <v>30000</v>
      </c>
      <c r="P115" s="9">
        <f t="shared" si="3"/>
        <v>3167000</v>
      </c>
    </row>
    <row r="116" spans="1:16" ht="13.5">
      <c r="A116" s="5" t="s">
        <v>319</v>
      </c>
      <c r="B116" s="5" t="s">
        <v>320</v>
      </c>
      <c r="C116" s="11" t="s">
        <v>316</v>
      </c>
      <c r="D116" s="8" t="s">
        <v>321</v>
      </c>
      <c r="E116" s="9">
        <v>2714800</v>
      </c>
      <c r="F116" s="10">
        <v>2714800</v>
      </c>
      <c r="G116" s="10">
        <v>1938000</v>
      </c>
      <c r="H116" s="10">
        <v>386400</v>
      </c>
      <c r="I116" s="10">
        <v>0</v>
      </c>
      <c r="J116" s="9">
        <v>10000</v>
      </c>
      <c r="K116" s="10">
        <v>0</v>
      </c>
      <c r="L116" s="10">
        <v>10000</v>
      </c>
      <c r="M116" s="10">
        <v>0</v>
      </c>
      <c r="N116" s="10">
        <v>0</v>
      </c>
      <c r="O116" s="10">
        <v>0</v>
      </c>
      <c r="P116" s="9">
        <f t="shared" si="3"/>
        <v>2724800</v>
      </c>
    </row>
    <row r="117" spans="1:16" ht="41.25">
      <c r="A117" s="5" t="s">
        <v>322</v>
      </c>
      <c r="B117" s="5" t="s">
        <v>324</v>
      </c>
      <c r="C117" s="11" t="s">
        <v>323</v>
      </c>
      <c r="D117" s="8" t="s">
        <v>325</v>
      </c>
      <c r="E117" s="9">
        <v>5068100</v>
      </c>
      <c r="F117" s="10">
        <v>5068100</v>
      </c>
      <c r="G117" s="10">
        <v>3838300</v>
      </c>
      <c r="H117" s="10">
        <v>892100</v>
      </c>
      <c r="I117" s="10">
        <v>0</v>
      </c>
      <c r="J117" s="9">
        <v>438000</v>
      </c>
      <c r="K117" s="10">
        <v>138000</v>
      </c>
      <c r="L117" s="10">
        <v>300000</v>
      </c>
      <c r="M117" s="10">
        <v>245300</v>
      </c>
      <c r="N117" s="10">
        <v>15300</v>
      </c>
      <c r="O117" s="10">
        <v>138000</v>
      </c>
      <c r="P117" s="9">
        <f t="shared" si="3"/>
        <v>5506100</v>
      </c>
    </row>
    <row r="118" spans="1:16" ht="27">
      <c r="A118" s="5" t="s">
        <v>326</v>
      </c>
      <c r="B118" s="5" t="s">
        <v>85</v>
      </c>
      <c r="C118" s="7"/>
      <c r="D118" s="8" t="s">
        <v>86</v>
      </c>
      <c r="E118" s="9">
        <v>80900</v>
      </c>
      <c r="F118" s="10">
        <v>80900</v>
      </c>
      <c r="G118" s="10">
        <v>0</v>
      </c>
      <c r="H118" s="10">
        <v>0</v>
      </c>
      <c r="I118" s="10">
        <v>0</v>
      </c>
      <c r="J118" s="9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9">
        <f t="shared" si="3"/>
        <v>80900</v>
      </c>
    </row>
    <row r="119" spans="1:16" ht="13.5">
      <c r="A119" s="12" t="s">
        <v>327</v>
      </c>
      <c r="B119" s="12" t="s">
        <v>89</v>
      </c>
      <c r="C119" s="13" t="s">
        <v>88</v>
      </c>
      <c r="D119" s="14" t="s">
        <v>90</v>
      </c>
      <c r="E119" s="15">
        <v>80900</v>
      </c>
      <c r="F119" s="16">
        <v>80900</v>
      </c>
      <c r="G119" s="16">
        <v>0</v>
      </c>
      <c r="H119" s="16">
        <v>0</v>
      </c>
      <c r="I119" s="16">
        <v>0</v>
      </c>
      <c r="J119" s="15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5">
        <f t="shared" si="3"/>
        <v>80900</v>
      </c>
    </row>
    <row r="120" spans="1:16" ht="13.5">
      <c r="A120" s="5" t="s">
        <v>328</v>
      </c>
      <c r="B120" s="6"/>
      <c r="C120" s="7"/>
      <c r="D120" s="8" t="s">
        <v>329</v>
      </c>
      <c r="E120" s="9">
        <v>0</v>
      </c>
      <c r="F120" s="10">
        <v>0</v>
      </c>
      <c r="G120" s="10">
        <v>0</v>
      </c>
      <c r="H120" s="10">
        <v>0</v>
      </c>
      <c r="I120" s="10">
        <v>0</v>
      </c>
      <c r="J120" s="9">
        <v>32825396</v>
      </c>
      <c r="K120" s="10">
        <v>32825396</v>
      </c>
      <c r="L120" s="10">
        <v>0</v>
      </c>
      <c r="M120" s="10">
        <v>0</v>
      </c>
      <c r="N120" s="10">
        <v>0</v>
      </c>
      <c r="O120" s="10">
        <v>32825396</v>
      </c>
      <c r="P120" s="9">
        <f t="shared" si="3"/>
        <v>32825396</v>
      </c>
    </row>
    <row r="121" spans="1:16" ht="13.5">
      <c r="A121" s="5" t="s">
        <v>330</v>
      </c>
      <c r="B121" s="6"/>
      <c r="C121" s="7"/>
      <c r="D121" s="8" t="s">
        <v>331</v>
      </c>
      <c r="E121" s="9">
        <v>0</v>
      </c>
      <c r="F121" s="10">
        <v>0</v>
      </c>
      <c r="G121" s="10">
        <v>0</v>
      </c>
      <c r="H121" s="10">
        <v>0</v>
      </c>
      <c r="I121" s="10">
        <v>0</v>
      </c>
      <c r="J121" s="9">
        <v>32825396</v>
      </c>
      <c r="K121" s="10">
        <v>32825396</v>
      </c>
      <c r="L121" s="10">
        <v>0</v>
      </c>
      <c r="M121" s="10">
        <v>0</v>
      </c>
      <c r="N121" s="10">
        <v>0</v>
      </c>
      <c r="O121" s="10">
        <v>32825396</v>
      </c>
      <c r="P121" s="9">
        <f t="shared" si="3"/>
        <v>32825396</v>
      </c>
    </row>
    <row r="122" spans="1:16" ht="13.5">
      <c r="A122" s="5" t="s">
        <v>332</v>
      </c>
      <c r="B122" s="5" t="s">
        <v>333</v>
      </c>
      <c r="C122" s="7"/>
      <c r="D122" s="8" t="s">
        <v>334</v>
      </c>
      <c r="E122" s="9">
        <v>0</v>
      </c>
      <c r="F122" s="10">
        <v>0</v>
      </c>
      <c r="G122" s="10">
        <v>0</v>
      </c>
      <c r="H122" s="10">
        <v>0</v>
      </c>
      <c r="I122" s="10">
        <v>0</v>
      </c>
      <c r="J122" s="9">
        <v>50000</v>
      </c>
      <c r="K122" s="10">
        <v>50000</v>
      </c>
      <c r="L122" s="10">
        <v>0</v>
      </c>
      <c r="M122" s="10">
        <v>0</v>
      </c>
      <c r="N122" s="10">
        <v>0</v>
      </c>
      <c r="O122" s="10">
        <v>50000</v>
      </c>
      <c r="P122" s="9">
        <f t="shared" si="3"/>
        <v>50000</v>
      </c>
    </row>
    <row r="123" spans="1:16" ht="41.25">
      <c r="A123" s="12" t="s">
        <v>335</v>
      </c>
      <c r="B123" s="12" t="s">
        <v>336</v>
      </c>
      <c r="C123" s="13" t="s">
        <v>117</v>
      </c>
      <c r="D123" s="14" t="s">
        <v>337</v>
      </c>
      <c r="E123" s="15">
        <v>0</v>
      </c>
      <c r="F123" s="16">
        <v>0</v>
      </c>
      <c r="G123" s="16">
        <v>0</v>
      </c>
      <c r="H123" s="16">
        <v>0</v>
      </c>
      <c r="I123" s="16">
        <v>0</v>
      </c>
      <c r="J123" s="15">
        <v>50000</v>
      </c>
      <c r="K123" s="16">
        <v>50000</v>
      </c>
      <c r="L123" s="16">
        <v>0</v>
      </c>
      <c r="M123" s="16">
        <v>0</v>
      </c>
      <c r="N123" s="16">
        <v>0</v>
      </c>
      <c r="O123" s="16">
        <v>50000</v>
      </c>
      <c r="P123" s="15">
        <f t="shared" si="3"/>
        <v>50000</v>
      </c>
    </row>
    <row r="124" spans="1:16" ht="27">
      <c r="A124" s="5" t="s">
        <v>338</v>
      </c>
      <c r="B124" s="5" t="s">
        <v>110</v>
      </c>
      <c r="C124" s="7"/>
      <c r="D124" s="8" t="s">
        <v>111</v>
      </c>
      <c r="E124" s="9">
        <v>0</v>
      </c>
      <c r="F124" s="10">
        <v>0</v>
      </c>
      <c r="G124" s="10">
        <v>0</v>
      </c>
      <c r="H124" s="10">
        <v>0</v>
      </c>
      <c r="I124" s="10">
        <v>0</v>
      </c>
      <c r="J124" s="9">
        <v>18290896</v>
      </c>
      <c r="K124" s="10">
        <v>18290896</v>
      </c>
      <c r="L124" s="10">
        <v>0</v>
      </c>
      <c r="M124" s="10">
        <v>0</v>
      </c>
      <c r="N124" s="10">
        <v>0</v>
      </c>
      <c r="O124" s="10">
        <v>18290896</v>
      </c>
      <c r="P124" s="9">
        <f t="shared" si="3"/>
        <v>18290896</v>
      </c>
    </row>
    <row r="125" spans="1:16" ht="41.25">
      <c r="A125" s="12" t="s">
        <v>339</v>
      </c>
      <c r="B125" s="12" t="s">
        <v>114</v>
      </c>
      <c r="C125" s="13" t="s">
        <v>113</v>
      </c>
      <c r="D125" s="14" t="s">
        <v>115</v>
      </c>
      <c r="E125" s="15">
        <v>0</v>
      </c>
      <c r="F125" s="16">
        <v>0</v>
      </c>
      <c r="G125" s="16">
        <v>0</v>
      </c>
      <c r="H125" s="16">
        <v>0</v>
      </c>
      <c r="I125" s="16">
        <v>0</v>
      </c>
      <c r="J125" s="15">
        <v>18290896</v>
      </c>
      <c r="K125" s="16">
        <v>18290896</v>
      </c>
      <c r="L125" s="16">
        <v>0</v>
      </c>
      <c r="M125" s="16">
        <v>0</v>
      </c>
      <c r="N125" s="16">
        <v>0</v>
      </c>
      <c r="O125" s="16">
        <v>18290896</v>
      </c>
      <c r="P125" s="15">
        <f t="shared" si="3"/>
        <v>18290896</v>
      </c>
    </row>
    <row r="126" spans="1:16" ht="13.5">
      <c r="A126" s="5" t="s">
        <v>340</v>
      </c>
      <c r="B126" s="5" t="s">
        <v>342</v>
      </c>
      <c r="C126" s="11" t="s">
        <v>341</v>
      </c>
      <c r="D126" s="8" t="s">
        <v>343</v>
      </c>
      <c r="E126" s="9">
        <v>0</v>
      </c>
      <c r="F126" s="10">
        <v>0</v>
      </c>
      <c r="G126" s="10">
        <v>0</v>
      </c>
      <c r="H126" s="10">
        <v>0</v>
      </c>
      <c r="I126" s="10">
        <v>0</v>
      </c>
      <c r="J126" s="9">
        <v>14484500</v>
      </c>
      <c r="K126" s="10">
        <v>14484500</v>
      </c>
      <c r="L126" s="10">
        <v>0</v>
      </c>
      <c r="M126" s="10">
        <v>0</v>
      </c>
      <c r="N126" s="10">
        <v>0</v>
      </c>
      <c r="O126" s="10">
        <v>14484500</v>
      </c>
      <c r="P126" s="9">
        <f t="shared" si="3"/>
        <v>14484500</v>
      </c>
    </row>
    <row r="127" spans="1:16" ht="27">
      <c r="A127" s="5" t="s">
        <v>344</v>
      </c>
      <c r="B127" s="6"/>
      <c r="C127" s="7"/>
      <c r="D127" s="8" t="s">
        <v>345</v>
      </c>
      <c r="E127" s="9">
        <v>2038300</v>
      </c>
      <c r="F127" s="10">
        <v>2038300</v>
      </c>
      <c r="G127" s="10">
        <v>1928100</v>
      </c>
      <c r="H127" s="10">
        <v>69100</v>
      </c>
      <c r="I127" s="10">
        <v>0</v>
      </c>
      <c r="J127" s="9">
        <v>1704000</v>
      </c>
      <c r="K127" s="10">
        <v>1704000</v>
      </c>
      <c r="L127" s="10">
        <v>0</v>
      </c>
      <c r="M127" s="10">
        <v>0</v>
      </c>
      <c r="N127" s="10">
        <v>0</v>
      </c>
      <c r="O127" s="10">
        <v>1704000</v>
      </c>
      <c r="P127" s="9">
        <f t="shared" si="3"/>
        <v>3742300</v>
      </c>
    </row>
    <row r="128" spans="1:16" ht="27">
      <c r="A128" s="5" t="s">
        <v>346</v>
      </c>
      <c r="B128" s="6"/>
      <c r="C128" s="7"/>
      <c r="D128" s="8" t="s">
        <v>345</v>
      </c>
      <c r="E128" s="9">
        <v>2038300</v>
      </c>
      <c r="F128" s="10">
        <v>2038300</v>
      </c>
      <c r="G128" s="10">
        <v>1928100</v>
      </c>
      <c r="H128" s="10">
        <v>69100</v>
      </c>
      <c r="I128" s="10">
        <v>0</v>
      </c>
      <c r="J128" s="9">
        <v>1704000</v>
      </c>
      <c r="K128" s="10">
        <v>1704000</v>
      </c>
      <c r="L128" s="10">
        <v>0</v>
      </c>
      <c r="M128" s="10">
        <v>0</v>
      </c>
      <c r="N128" s="10">
        <v>0</v>
      </c>
      <c r="O128" s="10">
        <v>1704000</v>
      </c>
      <c r="P128" s="9">
        <f t="shared" si="3"/>
        <v>3742300</v>
      </c>
    </row>
    <row r="129" spans="1:16" ht="41.25">
      <c r="A129" s="5" t="s">
        <v>347</v>
      </c>
      <c r="B129" s="5" t="s">
        <v>23</v>
      </c>
      <c r="C129" s="11" t="s">
        <v>22</v>
      </c>
      <c r="D129" s="8" t="s">
        <v>24</v>
      </c>
      <c r="E129" s="9">
        <v>2038300</v>
      </c>
      <c r="F129" s="10">
        <v>2038300</v>
      </c>
      <c r="G129" s="10">
        <v>1928100</v>
      </c>
      <c r="H129" s="10">
        <v>69100</v>
      </c>
      <c r="I129" s="10">
        <v>0</v>
      </c>
      <c r="J129" s="9">
        <v>34000</v>
      </c>
      <c r="K129" s="10">
        <v>34000</v>
      </c>
      <c r="L129" s="10">
        <v>0</v>
      </c>
      <c r="M129" s="10">
        <v>0</v>
      </c>
      <c r="N129" s="10">
        <v>0</v>
      </c>
      <c r="O129" s="10">
        <v>34000</v>
      </c>
      <c r="P129" s="9">
        <f t="shared" si="3"/>
        <v>2072300</v>
      </c>
    </row>
    <row r="130" spans="1:16" ht="27">
      <c r="A130" s="5" t="s">
        <v>348</v>
      </c>
      <c r="B130" s="5" t="s">
        <v>350</v>
      </c>
      <c r="C130" s="11" t="s">
        <v>349</v>
      </c>
      <c r="D130" s="8" t="s">
        <v>351</v>
      </c>
      <c r="E130" s="9">
        <v>0</v>
      </c>
      <c r="F130" s="10">
        <v>0</v>
      </c>
      <c r="G130" s="10">
        <v>0</v>
      </c>
      <c r="H130" s="10">
        <v>0</v>
      </c>
      <c r="I130" s="10">
        <v>0</v>
      </c>
      <c r="J130" s="9">
        <v>1670000</v>
      </c>
      <c r="K130" s="10">
        <v>1670000</v>
      </c>
      <c r="L130" s="10">
        <v>0</v>
      </c>
      <c r="M130" s="10">
        <v>0</v>
      </c>
      <c r="N130" s="10">
        <v>0</v>
      </c>
      <c r="O130" s="10">
        <v>1670000</v>
      </c>
      <c r="P130" s="9">
        <f t="shared" si="3"/>
        <v>1670000</v>
      </c>
    </row>
    <row r="131" spans="1:16" ht="13.5">
      <c r="A131" s="5" t="s">
        <v>352</v>
      </c>
      <c r="B131" s="6"/>
      <c r="C131" s="7"/>
      <c r="D131" s="8" t="s">
        <v>353</v>
      </c>
      <c r="E131" s="9">
        <v>8435200</v>
      </c>
      <c r="F131" s="10">
        <v>7435200</v>
      </c>
      <c r="G131" s="10">
        <v>2930000</v>
      </c>
      <c r="H131" s="10">
        <v>0</v>
      </c>
      <c r="I131" s="10">
        <v>0</v>
      </c>
      <c r="J131" s="9">
        <v>40000</v>
      </c>
      <c r="K131" s="10">
        <v>40000</v>
      </c>
      <c r="L131" s="10">
        <v>0</v>
      </c>
      <c r="M131" s="10">
        <v>0</v>
      </c>
      <c r="N131" s="10">
        <v>0</v>
      </c>
      <c r="O131" s="10">
        <v>40000</v>
      </c>
      <c r="P131" s="9">
        <f t="shared" si="3"/>
        <v>8475200</v>
      </c>
    </row>
    <row r="132" spans="1:16" ht="13.5">
      <c r="A132" s="5" t="s">
        <v>354</v>
      </c>
      <c r="B132" s="6"/>
      <c r="C132" s="7"/>
      <c r="D132" s="8" t="s">
        <v>353</v>
      </c>
      <c r="E132" s="9">
        <v>8435200</v>
      </c>
      <c r="F132" s="10">
        <v>7435200</v>
      </c>
      <c r="G132" s="10">
        <v>2930000</v>
      </c>
      <c r="H132" s="10">
        <v>0</v>
      </c>
      <c r="I132" s="10">
        <v>0</v>
      </c>
      <c r="J132" s="9">
        <v>40000</v>
      </c>
      <c r="K132" s="10">
        <v>40000</v>
      </c>
      <c r="L132" s="10">
        <v>0</v>
      </c>
      <c r="M132" s="10">
        <v>0</v>
      </c>
      <c r="N132" s="10">
        <v>0</v>
      </c>
      <c r="O132" s="10">
        <v>40000</v>
      </c>
      <c r="P132" s="9">
        <f t="shared" si="3"/>
        <v>8475200</v>
      </c>
    </row>
    <row r="133" spans="1:16" ht="41.25">
      <c r="A133" s="5" t="s">
        <v>355</v>
      </c>
      <c r="B133" s="5" t="s">
        <v>23</v>
      </c>
      <c r="C133" s="11" t="s">
        <v>22</v>
      </c>
      <c r="D133" s="8" t="s">
        <v>24</v>
      </c>
      <c r="E133" s="9">
        <v>3013500</v>
      </c>
      <c r="F133" s="10">
        <v>3013500</v>
      </c>
      <c r="G133" s="10">
        <v>2930000</v>
      </c>
      <c r="H133" s="10">
        <v>0</v>
      </c>
      <c r="I133" s="10">
        <v>0</v>
      </c>
      <c r="J133" s="9">
        <v>40000</v>
      </c>
      <c r="K133" s="10">
        <v>40000</v>
      </c>
      <c r="L133" s="10">
        <v>0</v>
      </c>
      <c r="M133" s="10">
        <v>0</v>
      </c>
      <c r="N133" s="10">
        <v>0</v>
      </c>
      <c r="O133" s="10">
        <v>40000</v>
      </c>
      <c r="P133" s="9">
        <f t="shared" si="3"/>
        <v>3053500</v>
      </c>
    </row>
    <row r="134" spans="1:16" ht="13.5">
      <c r="A134" s="5" t="s">
        <v>356</v>
      </c>
      <c r="B134" s="5" t="s">
        <v>358</v>
      </c>
      <c r="C134" s="11" t="s">
        <v>357</v>
      </c>
      <c r="D134" s="8" t="s">
        <v>359</v>
      </c>
      <c r="E134" s="9">
        <v>1000000</v>
      </c>
      <c r="F134" s="10">
        <v>0</v>
      </c>
      <c r="G134" s="10">
        <v>0</v>
      </c>
      <c r="H134" s="10">
        <v>0</v>
      </c>
      <c r="I134" s="10">
        <v>0</v>
      </c>
      <c r="J134" s="9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9">
        <f t="shared" si="3"/>
        <v>1000000</v>
      </c>
    </row>
    <row r="135" spans="1:16" ht="13.5">
      <c r="A135" s="5" t="s">
        <v>360</v>
      </c>
      <c r="B135" s="5" t="s">
        <v>362</v>
      </c>
      <c r="C135" s="11" t="s">
        <v>361</v>
      </c>
      <c r="D135" s="8" t="s">
        <v>363</v>
      </c>
      <c r="E135" s="9">
        <v>4421700</v>
      </c>
      <c r="F135" s="10">
        <v>4421700</v>
      </c>
      <c r="G135" s="10">
        <v>0</v>
      </c>
      <c r="H135" s="10">
        <v>0</v>
      </c>
      <c r="I135" s="10">
        <v>0</v>
      </c>
      <c r="J135" s="9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9">
        <f t="shared" si="3"/>
        <v>4421700</v>
      </c>
    </row>
    <row r="136" spans="1:16" ht="13.5">
      <c r="A136" s="17" t="s">
        <v>364</v>
      </c>
      <c r="B136" s="17" t="s">
        <v>364</v>
      </c>
      <c r="C136" s="18" t="s">
        <v>364</v>
      </c>
      <c r="D136" s="9" t="s">
        <v>365</v>
      </c>
      <c r="E136" s="9">
        <v>546494904</v>
      </c>
      <c r="F136" s="9">
        <v>539233644</v>
      </c>
      <c r="G136" s="9">
        <v>211998725</v>
      </c>
      <c r="H136" s="9">
        <v>26064800</v>
      </c>
      <c r="I136" s="9">
        <v>6261260</v>
      </c>
      <c r="J136" s="9">
        <v>48734196</v>
      </c>
      <c r="K136" s="9">
        <v>37684896</v>
      </c>
      <c r="L136" s="9">
        <v>11048200</v>
      </c>
      <c r="M136" s="9">
        <v>336800</v>
      </c>
      <c r="N136" s="9">
        <v>385600</v>
      </c>
      <c r="O136" s="9">
        <v>37685996</v>
      </c>
      <c r="P136" s="9">
        <f t="shared" si="3"/>
        <v>595229100</v>
      </c>
    </row>
    <row r="139" spans="2:9" ht="13.5">
      <c r="B139" s="2" t="s">
        <v>366</v>
      </c>
      <c r="I139" s="2" t="s">
        <v>367</v>
      </c>
    </row>
  </sheetData>
  <sheetProtection/>
  <mergeCells count="22">
    <mergeCell ref="A8:P8"/>
    <mergeCell ref="A9:P9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2018-12-17T10:06:56Z</dcterms:created>
  <dcterms:modified xsi:type="dcterms:W3CDTF">2018-12-17T11:04:53Z</dcterms:modified>
  <cp:category/>
  <cp:version/>
  <cp:contentType/>
  <cp:contentStatus/>
</cp:coreProperties>
</file>