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<sst xmlns="http://schemas.openxmlformats.org/spreadsheetml/2006/main" count="160" uniqueCount="92">
  <si>
    <t>Капітальні видатки</t>
  </si>
  <si>
    <t>Бiблiотеки</t>
  </si>
  <si>
    <t>Виконавчий комітет міської ради</t>
  </si>
  <si>
    <t>всього</t>
  </si>
  <si>
    <t xml:space="preserve">Відділ культури і туризму </t>
  </si>
  <si>
    <t>Назва об'єктів відповідно до проектно-кошторисної документації; тощо</t>
  </si>
  <si>
    <t xml:space="preserve">Загальний обсяг фінансування будівництва </t>
  </si>
  <si>
    <t>Разом видатків на поточний рік</t>
  </si>
  <si>
    <t>Капітальні вкладення</t>
  </si>
  <si>
    <t>Всього</t>
  </si>
  <si>
    <t>Органи місцевого самоврядування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</si>
  <si>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</si>
  <si>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</si>
  <si>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010116</t>
  </si>
  <si>
    <t>0111</t>
  </si>
  <si>
    <t>кекв</t>
  </si>
  <si>
    <t>Управління освіти</t>
  </si>
  <si>
    <t>03</t>
  </si>
  <si>
    <t>Управління праці та соціального захисту населення</t>
  </si>
  <si>
    <t>Управління житлово-комунального господарства</t>
  </si>
  <si>
    <t>180409</t>
  </si>
  <si>
    <t>Внески органів місцевого самоврядування у статутні капітали суб`єктів підприємницької діяльності</t>
  </si>
  <si>
    <t>Загальноосвітні школи</t>
  </si>
  <si>
    <t>Найменування
згідно з типовою відомчою/тимчасовою класифікацією видатків та кредитування місцевого бюджету</t>
  </si>
  <si>
    <t>Лікарні</t>
  </si>
  <si>
    <t>Стоматологічні поліклініки</t>
  </si>
  <si>
    <t>080101</t>
  </si>
  <si>
    <t>080500</t>
  </si>
  <si>
    <t>080800</t>
  </si>
  <si>
    <t>Поповнення статутного фонду Прилукижитлобуд</t>
  </si>
  <si>
    <t>Капремонт житлового фонду ОСББ</t>
  </si>
  <si>
    <t>Видатки на проведення робіт, пов`язаних із будівництвом, реконструкцією, ремонтом та утриманням автомобільних доріг</t>
  </si>
  <si>
    <t>управління капітального будівництва</t>
  </si>
  <si>
    <t>Управління містобудування та архітектури Прилуцької міської ради</t>
  </si>
  <si>
    <t>поповнення статутного фонду КП «Послуга»:</t>
  </si>
  <si>
    <t xml:space="preserve">поповнення статутного фонду КП «Міськсвітло»                                                                                                            </t>
  </si>
  <si>
    <t xml:space="preserve">поповнення статутного фонду            КП "Прилукитепловодопостачання"                                                                                               </t>
  </si>
  <si>
    <t>Центри первинної медичної допомоги</t>
  </si>
  <si>
    <t>Будинок культури</t>
  </si>
  <si>
    <t>Капітальні видатки /підручники/</t>
  </si>
  <si>
    <t>Капітальний ремонт доріг вулиць міста</t>
  </si>
  <si>
    <t>Капітальний ремонт школи -гімназії №1, шляхом стягнення цегляного мурування стін металевими тяжами по периметру будівлі по вул.київській,190 в м.Прилуки Чернігівської області</t>
  </si>
  <si>
    <t>250404</t>
  </si>
  <si>
    <t xml:space="preserve">У рамках програми «Впровадження системи вуличного відео- спостереження у 
м. Прилуки на 2016-2018 роки»
У рамках програми «Впровадження системи вуличного відео- спостереження у 
м. Прилуки на 2016-2018 роки»
</t>
  </si>
  <si>
    <t>капітальний ремонт ДЮСШ по вул. Пушкіна, 104 в м. Прилуки Чернігівської області</t>
  </si>
  <si>
    <t>Виготовлення  проектно-кошторисної документації  по об'єкту   «Капітальний ремонт   внутрішніх санвузлів ЗОШ І-ІІІ ст. №14 по вул. Садовій ,135  в м. Прилуки Чернігівської області</t>
  </si>
  <si>
    <t xml:space="preserve">перерахунок у поточні ціни розробленої у 2013 році проектно-кошторисної документації робочого проекту «Будівництво II корпусу школи-гімназії №1 та реконструкція існуючого по вул. Київська, 190 в 
м. Прилуки Чернігівської області (додаткові роботи до І черги — будівництво II корпусу)
</t>
  </si>
  <si>
    <t>для співфінансування будівництва ІІ корпусу гімназії №1</t>
  </si>
  <si>
    <t>розробку проектно-кошторисної документації робочого проекту «Капітальний ремонт ДЮСШ по вул. Пушкіна, 104 в м. Прилуки Чернігівської області» з поданням та проходженням експертизи</t>
  </si>
  <si>
    <t xml:space="preserve">розробку проектно-кошторисної документації робочого проекту «Капітальний ремонт (стіни,  дах,  облаштування каналізації,  підлога)  приміщення ЦНТТМ по вул. Галаганівській в 
м. Прилуки Чернігівської області з поданням та проходженням експертизи 
</t>
  </si>
  <si>
    <t xml:space="preserve">розробку проектно-кошторисної документації робочого проекту «Капітальний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 з поданням та проходженням експертизи
</t>
  </si>
  <si>
    <t xml:space="preserve">на капітальний ремонт будівлі міського будинку культури (підсилення фундаментів, часткова заміна вікон, поновлення покриття тераси) по 
вул. Юрія Коптєва, 28 в 
м. Прилуки Чернігівської області
</t>
  </si>
  <si>
    <t>розробку проектно-кошторисної документації робочого проекту «Капітальний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області» з поданням та проходженням експертизи</t>
  </si>
  <si>
    <t>на капітальний ремонт вимощення, зовнішніх стін та внутрішніх приміщень центральної міської бібліотеки ім. Л. Забашти по вул. Котляревського, 65 в м. Прилуки Чернігівської області</t>
  </si>
  <si>
    <t xml:space="preserve">розробку проектно-кошторисної документації робочого проекту «Облаштуванні туалету у приміщенні музичної школи ім. Л. Ревуцького по 
вул. Земська, 11 в 
м. Прилуки Чернігівської області» з поданням та проходженням експертизи 
</t>
  </si>
  <si>
    <t xml:space="preserve">облаштування туалету у приміщенні музичної школи ім. Л. Ревуцького по 
вул. Земська, 11 в 
м. Прилуки Чернігівської області 
</t>
  </si>
  <si>
    <t xml:space="preserve">розробка та виготовлення проектно-кошторисної документації по об'єкту «Капітальний ремонт проїзної частини вул. Білецького-Носенка (окремими ділянками) в 
м. Прилуки Чернігівської обл. загальною площею 3000 кв. м. з поданням та проходженням експертизи»
</t>
  </si>
  <si>
    <t xml:space="preserve">розробка та виготовлення проектно-кошторисної документації по об'єкту «Капітальний ремонт проїзної частини 
вул. Гоголя (окремими ділянками) від 
вул. Галаганівської до 
вул. Котляревського в 
м. Прилуки Чернігівської обл., загальною площею 3000 кв. м. з поданням та проходженням експертизи»
</t>
  </si>
  <si>
    <t xml:space="preserve">розробка та виготовлення проектно-кошторисної документації по об'єкту «Капітальний ремонт проїзної частини 
вул. Пушкіна (окремими ділянками) від 
вул. Шевченка до 
вул. Київської в м.Прилуки Чернігівської обл., загальною площею 
2000 кв. м. з поданням та проходженням експертизи»
</t>
  </si>
  <si>
    <t xml:space="preserve">Виготовлення  проектно-кошторисної документації  по об'єкту   «Капітальний ремонт   внутрішніх санвузлів та вимощення будівлі ЗОШ І-ІІІ ст. №7 по вул. Земській , 36 в м. Прилуки Чернігівської області
</t>
  </si>
  <si>
    <t>Капітальний ремонт школи-гімназії № 1, шляхом стягнення цегляного мурування стін металевими тяжами по периметру будівлі по вул. Київській, 190</t>
  </si>
  <si>
    <t>Співфінансування будівництва ІІ корпусу гімназії №1 та реконструкція  існуючого по вул. Київській, 190</t>
  </si>
  <si>
    <t xml:space="preserve">У рамках програми «Впровадження системи вуличного відео- спостереження у 
м. Прилуки на 2016-2018 роки»
</t>
  </si>
  <si>
    <t>Придбання підручників</t>
  </si>
  <si>
    <t xml:space="preserve"> "Капітальний ремонт проїзної частини вул. Київської (окремими ділянками) від вул. Ждановича до вул. Петропавлівської в м. Прилуки Чернігівської області</t>
  </si>
  <si>
    <t>Розробка та виготовлення проектно-кошторисної документації робочого проекту "Капітальний ремонт проїзної частини вул. Київської (окремими ділянками) від вул. Ждановича до вул. Петропавлівської в м. Прилуки Чернігівської області"</t>
  </si>
  <si>
    <t>Перелік об'єктів, видатки  які у 2016 році  будуть проводитися  за рахунок коштів бюджету розвитку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</si>
  <si>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</si>
  <si>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</si>
  <si>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Інші пільги ветеранам війни, особам, на яких поширюється чинність Закону України `Про статус ветеранів війни"</t>
  </si>
  <si>
    <t>0731</t>
  </si>
  <si>
    <t>0722</t>
  </si>
  <si>
    <t>0726</t>
  </si>
  <si>
    <t>0490</t>
  </si>
  <si>
    <t>0133</t>
  </si>
  <si>
    <t>0921</t>
  </si>
  <si>
    <t>0960</t>
  </si>
  <si>
    <t>0970</t>
  </si>
  <si>
    <t>0456</t>
  </si>
  <si>
    <t>0610</t>
  </si>
  <si>
    <t>0824</t>
  </si>
  <si>
    <t>0828</t>
  </si>
  <si>
    <t>Позашкільні заклади освіти, заходи із позашкільної роботи з дітьми</t>
  </si>
  <si>
    <t>ЗАТВЕРДЖЕНО</t>
  </si>
  <si>
    <t>Рішення міської ради</t>
  </si>
  <si>
    <t>Начальник фінансового управління</t>
  </si>
  <si>
    <t>міської ради</t>
  </si>
  <si>
    <t>О.І.Ворона</t>
  </si>
  <si>
    <t>(грн.)</t>
  </si>
  <si>
    <t>Додаток № 6</t>
  </si>
  <si>
    <r>
      <t>(_</t>
    </r>
    <r>
      <rPr>
        <u val="single"/>
        <sz val="12"/>
        <color indexed="8"/>
        <rFont val="Calibri"/>
        <family val="2"/>
      </rPr>
      <t>16</t>
    </r>
    <r>
      <rPr>
        <sz val="12"/>
        <color indexed="8"/>
        <rFont val="Calibri"/>
        <family val="2"/>
      </rPr>
      <t xml:space="preserve"> сесія 7 скликання)</t>
    </r>
  </si>
  <si>
    <r>
      <rPr>
        <u val="single"/>
        <sz val="12"/>
        <color indexed="8"/>
        <rFont val="Calibri"/>
        <family val="2"/>
      </rPr>
      <t xml:space="preserve">25 серпня </t>
    </r>
    <r>
      <rPr>
        <sz val="12"/>
        <color indexed="8"/>
        <rFont val="Calibri"/>
        <family val="2"/>
      </rPr>
      <t xml:space="preserve">2016 року № </t>
    </r>
    <r>
      <rPr>
        <u val="single"/>
        <sz val="12"/>
        <color indexed="8"/>
        <rFont val="Calibri"/>
        <family val="2"/>
      </rPr>
      <t xml:space="preserve">4 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</si>
</sst>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4"/>
      <name val="Arial Cyr"/>
      <family val="0"/>
    </font>
    <font>
      <sz val="13"/>
      <color indexed="57"/>
      <name val="Times New Roman"/>
      <family val="1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3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3"/>
      <color theme="6" tint="-0.4999699890613556"/>
      <name val="Times New Roman"/>
      <family val="1"/>
    </font>
    <font>
      <b/>
      <sz val="13"/>
      <color theme="6" tint="-0.4999699890613556"/>
      <name val="Arial Cyr"/>
      <family val="0"/>
    </font>
    <font>
      <b/>
      <sz val="13"/>
      <color theme="3"/>
      <name val="Arial Cyr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EF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52" applyNumberFormat="1" applyFont="1" applyFill="1" applyBorder="1" applyAlignment="1">
      <alignment horizontal="left" vertical="top" wrapText="1"/>
    </xf>
    <xf numFmtId="49" fontId="20" fillId="0" borderId="11" xfId="52" applyNumberFormat="1" applyFont="1" applyFill="1" applyBorder="1" applyAlignment="1">
      <alignment horizontal="left" vertical="top" wrapText="1"/>
    </xf>
    <xf numFmtId="0" fontId="22" fillId="0" borderId="10" xfId="52" applyNumberFormat="1" applyFont="1" applyFill="1" applyBorder="1" applyAlignment="1" applyProtection="1">
      <alignment horizontal="left" vertical="top" wrapText="1"/>
      <protection/>
    </xf>
    <xf numFmtId="2" fontId="19" fillId="0" borderId="10" xfId="0" applyNumberFormat="1" applyFont="1" applyFill="1" applyBorder="1" applyAlignment="1">
      <alignment horizontal="left" vertical="top"/>
    </xf>
    <xf numFmtId="49" fontId="20" fillId="0" borderId="12" xfId="52" applyNumberFormat="1" applyFont="1" applyFill="1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22" fillId="0" borderId="14" xfId="52" applyNumberFormat="1" applyFont="1" applyFill="1" applyBorder="1" applyAlignment="1" applyProtection="1">
      <alignment horizontal="left" vertical="top" wrapText="1"/>
      <protection/>
    </xf>
    <xf numFmtId="0" fontId="22" fillId="0" borderId="10" xfId="0" applyFont="1" applyBorder="1" applyAlignment="1">
      <alignment horizontal="justify" vertical="top"/>
    </xf>
    <xf numFmtId="0" fontId="22" fillId="0" borderId="15" xfId="0" applyFont="1" applyBorder="1" applyAlignment="1">
      <alignment horizontal="justify" vertical="top"/>
    </xf>
    <xf numFmtId="0" fontId="22" fillId="0" borderId="10" xfId="0" applyFont="1" applyBorder="1" applyAlignment="1">
      <alignment horizontal="justify" vertical="top" wrapText="1"/>
    </xf>
    <xf numFmtId="2" fontId="19" fillId="0" borderId="11" xfId="0" applyNumberFormat="1" applyFont="1" applyFill="1" applyBorder="1" applyAlignment="1">
      <alignment horizontal="left" vertical="top"/>
    </xf>
    <xf numFmtId="0" fontId="21" fillId="24" borderId="10" xfId="52" applyFont="1" applyFill="1" applyBorder="1" applyAlignment="1" quotePrefix="1">
      <alignment horizontal="left" vertical="top"/>
    </xf>
    <xf numFmtId="0" fontId="21" fillId="24" borderId="14" xfId="52" applyFont="1" applyFill="1" applyBorder="1" applyAlignment="1" quotePrefix="1">
      <alignment horizontal="left" vertical="top"/>
    </xf>
    <xf numFmtId="0" fontId="21" fillId="24" borderId="14" xfId="52" applyFont="1" applyFill="1" applyBorder="1" applyAlignment="1">
      <alignment horizontal="left" vertical="top" wrapText="1"/>
    </xf>
    <xf numFmtId="0" fontId="21" fillId="24" borderId="10" xfId="52" applyNumberFormat="1" applyFont="1" applyFill="1" applyBorder="1" applyAlignment="1" applyProtection="1">
      <alignment horizontal="left" vertical="top" wrapText="1"/>
      <protection/>
    </xf>
    <xf numFmtId="2" fontId="19" fillId="24" borderId="10" xfId="0" applyNumberFormat="1" applyFont="1" applyFill="1" applyBorder="1" applyAlignment="1">
      <alignment horizontal="left" vertical="top"/>
    </xf>
    <xf numFmtId="2" fontId="19" fillId="24" borderId="10" xfId="0" applyNumberFormat="1" applyFont="1" applyFill="1" applyBorder="1" applyAlignment="1">
      <alignment vertical="top" wrapText="1"/>
    </xf>
    <xf numFmtId="0" fontId="22" fillId="0" borderId="10" xfId="52" applyFont="1" applyFill="1" applyBorder="1" applyAlignment="1" quotePrefix="1">
      <alignment horizontal="left" vertical="top"/>
    </xf>
    <xf numFmtId="49" fontId="22" fillId="0" borderId="10" xfId="52" applyNumberFormat="1" applyFont="1" applyFill="1" applyBorder="1" applyAlignment="1">
      <alignment horizontal="left" vertical="top"/>
    </xf>
    <xf numFmtId="0" fontId="22" fillId="0" borderId="14" xfId="52" applyFont="1" applyFill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2" fontId="34" fillId="0" borderId="10" xfId="0" applyNumberFormat="1" applyFont="1" applyFill="1" applyBorder="1" applyAlignment="1">
      <alignment horizontal="left" vertical="top"/>
    </xf>
    <xf numFmtId="49" fontId="22" fillId="0" borderId="14" xfId="52" applyNumberFormat="1" applyFont="1" applyFill="1" applyBorder="1" applyAlignment="1">
      <alignment horizontal="left" vertical="top"/>
    </xf>
    <xf numFmtId="0" fontId="22" fillId="0" borderId="10" xfId="52" applyFont="1" applyBorder="1" applyAlignment="1" quotePrefix="1">
      <alignment horizontal="left" vertical="top"/>
    </xf>
    <xf numFmtId="2" fontId="20" fillId="0" borderId="10" xfId="0" applyNumberFormat="1" applyFont="1" applyBorder="1" applyAlignment="1">
      <alignment horizontal="left" vertical="top"/>
    </xf>
    <xf numFmtId="2" fontId="24" fillId="25" borderId="10" xfId="0" applyNumberFormat="1" applyFont="1" applyFill="1" applyBorder="1" applyAlignment="1">
      <alignment vertical="top" wrapText="1"/>
    </xf>
    <xf numFmtId="0" fontId="22" fillId="0" borderId="14" xfId="52" applyFont="1" applyBorder="1" applyAlignment="1">
      <alignment horizontal="left" vertical="top" wrapText="1"/>
    </xf>
    <xf numFmtId="2" fontId="24" fillId="25" borderId="10" xfId="0" applyNumberFormat="1" applyFont="1" applyFill="1" applyBorder="1" applyAlignment="1">
      <alignment horizontal="left" vertical="top"/>
    </xf>
    <xf numFmtId="2" fontId="20" fillId="0" borderId="10" xfId="0" applyNumberFormat="1" applyFont="1" applyBorder="1" applyAlignment="1">
      <alignment vertical="top" wrapText="1"/>
    </xf>
    <xf numFmtId="0" fontId="22" fillId="25" borderId="10" xfId="52" applyFont="1" applyFill="1" applyBorder="1" applyAlignment="1" quotePrefix="1">
      <alignment horizontal="left" vertical="top"/>
    </xf>
    <xf numFmtId="49" fontId="22" fillId="25" borderId="10" xfId="52" applyNumberFormat="1" applyFont="1" applyFill="1" applyBorder="1" applyAlignment="1">
      <alignment horizontal="left" vertical="top" wrapText="1"/>
    </xf>
    <xf numFmtId="0" fontId="22" fillId="25" borderId="10" xfId="52" applyNumberFormat="1" applyFont="1" applyFill="1" applyBorder="1" applyAlignment="1" applyProtection="1">
      <alignment horizontal="left" vertical="top" wrapText="1"/>
      <protection/>
    </xf>
    <xf numFmtId="2" fontId="35" fillId="25" borderId="14" xfId="0" applyNumberFormat="1" applyFont="1" applyFill="1" applyBorder="1" applyAlignment="1">
      <alignment horizontal="left" vertical="top"/>
    </xf>
    <xf numFmtId="2" fontId="19" fillId="0" borderId="14" xfId="0" applyNumberFormat="1" applyFont="1" applyFill="1" applyBorder="1" applyAlignment="1">
      <alignment horizontal="left" vertical="top"/>
    </xf>
    <xf numFmtId="49" fontId="22" fillId="0" borderId="10" xfId="52" applyNumberFormat="1" applyFont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vertical="top" wrapText="1"/>
    </xf>
    <xf numFmtId="2" fontId="19" fillId="25" borderId="14" xfId="0" applyNumberFormat="1" applyFont="1" applyFill="1" applyBorder="1" applyAlignment="1">
      <alignment horizontal="left" vertical="top"/>
    </xf>
    <xf numFmtId="2" fontId="20" fillId="25" borderId="10" xfId="0" applyNumberFormat="1" applyFont="1" applyFill="1" applyBorder="1" applyAlignment="1">
      <alignment vertical="top"/>
    </xf>
    <xf numFmtId="0" fontId="22" fillId="0" borderId="10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 vertical="top"/>
    </xf>
    <xf numFmtId="2" fontId="20" fillId="0" borderId="10" xfId="0" applyNumberFormat="1" applyFont="1" applyFill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49" fontId="20" fillId="0" borderId="10" xfId="0" applyNumberFormat="1" applyFont="1" applyBorder="1" applyAlignment="1">
      <alignment vertical="top"/>
    </xf>
    <xf numFmtId="0" fontId="20" fillId="0" borderId="14" xfId="0" applyFont="1" applyBorder="1" applyAlignment="1">
      <alignment vertical="top" wrapText="1"/>
    </xf>
    <xf numFmtId="0" fontId="20" fillId="8" borderId="10" xfId="0" applyFont="1" applyFill="1" applyBorder="1" applyAlignment="1">
      <alignment vertical="top"/>
    </xf>
    <xf numFmtId="0" fontId="19" fillId="8" borderId="10" xfId="0" applyFont="1" applyFill="1" applyBorder="1" applyAlignment="1">
      <alignment vertical="top"/>
    </xf>
    <xf numFmtId="2" fontId="19" fillId="8" borderId="10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0" fontId="22" fillId="25" borderId="12" xfId="0" applyFont="1" applyFill="1" applyBorder="1" applyAlignment="1">
      <alignment horizontal="justify" vertical="top"/>
    </xf>
    <xf numFmtId="0" fontId="22" fillId="25" borderId="14" xfId="52" applyNumberFormat="1" applyFont="1" applyFill="1" applyBorder="1" applyAlignment="1" applyProtection="1">
      <alignment vertical="top" wrapText="1"/>
      <protection/>
    </xf>
    <xf numFmtId="0" fontId="20" fillId="0" borderId="14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2" fillId="24" borderId="14" xfId="52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2" fillId="25" borderId="14" xfId="52" applyNumberFormat="1" applyFont="1" applyFill="1" applyBorder="1" applyAlignment="1" applyProtection="1">
      <alignment horizontal="left" vertical="top" wrapText="1"/>
      <protection/>
    </xf>
    <xf numFmtId="0" fontId="22" fillId="25" borderId="10" xfId="52" applyNumberFormat="1" applyFont="1" applyFill="1" applyBorder="1" applyAlignment="1" applyProtection="1">
      <alignment vertical="top" wrapText="1"/>
      <protection/>
    </xf>
    <xf numFmtId="2" fontId="0" fillId="0" borderId="10" xfId="0" applyNumberFormat="1" applyBorder="1" applyAlignment="1">
      <alignment vertical="center" wrapText="1"/>
    </xf>
    <xf numFmtId="49" fontId="22" fillId="0" borderId="0" xfId="52" applyNumberFormat="1" applyFont="1" applyBorder="1" applyAlignment="1">
      <alignment horizontal="left" vertical="top"/>
    </xf>
    <xf numFmtId="49" fontId="22" fillId="0" borderId="14" xfId="52" applyNumberFormat="1" applyFont="1" applyBorder="1" applyAlignment="1">
      <alignment horizontal="left" vertical="top"/>
    </xf>
    <xf numFmtId="0" fontId="19" fillId="26" borderId="12" xfId="0" applyFont="1" applyFill="1" applyBorder="1" applyAlignment="1">
      <alignment vertical="top"/>
    </xf>
    <xf numFmtId="2" fontId="29" fillId="26" borderId="10" xfId="0" applyNumberFormat="1" applyFont="1" applyFill="1" applyBorder="1" applyAlignment="1" quotePrefix="1">
      <alignment vertical="top" wrapText="1"/>
    </xf>
    <xf numFmtId="0" fontId="20" fillId="26" borderId="16" xfId="0" applyFont="1" applyFill="1" applyBorder="1" applyAlignment="1">
      <alignment horizontal="left" vertical="top" wrapText="1"/>
    </xf>
    <xf numFmtId="0" fontId="21" fillId="26" borderId="12" xfId="0" applyNumberFormat="1" applyFont="1" applyFill="1" applyBorder="1" applyAlignment="1">
      <alignment horizontal="justify" vertical="top" wrapText="1"/>
    </xf>
    <xf numFmtId="0" fontId="19" fillId="26" borderId="10" xfId="0" applyFont="1" applyFill="1" applyBorder="1" applyAlignment="1">
      <alignment vertical="top"/>
    </xf>
    <xf numFmtId="2" fontId="21" fillId="26" borderId="10" xfId="0" applyNumberFormat="1" applyFont="1" applyFill="1" applyBorder="1" applyAlignment="1">
      <alignment vertical="top" wrapText="1"/>
    </xf>
    <xf numFmtId="0" fontId="22" fillId="26" borderId="10" xfId="52" applyFont="1" applyFill="1" applyBorder="1" applyAlignment="1" quotePrefix="1">
      <alignment horizontal="left" vertical="top"/>
    </xf>
    <xf numFmtId="49" fontId="22" fillId="26" borderId="10" xfId="52" applyNumberFormat="1" applyFont="1" applyFill="1" applyBorder="1" applyAlignment="1">
      <alignment horizontal="left" vertical="top" wrapText="1"/>
    </xf>
    <xf numFmtId="0" fontId="22" fillId="26" borderId="14" xfId="52" applyNumberFormat="1" applyFont="1" applyFill="1" applyBorder="1" applyAlignment="1" applyProtection="1">
      <alignment horizontal="left" vertical="top" wrapText="1"/>
      <protection/>
    </xf>
    <xf numFmtId="0" fontId="22" fillId="26" borderId="12" xfId="0" applyFont="1" applyFill="1" applyBorder="1" applyAlignment="1">
      <alignment vertical="top" wrapText="1"/>
    </xf>
    <xf numFmtId="2" fontId="19" fillId="26" borderId="14" xfId="0" applyNumberFormat="1" applyFont="1" applyFill="1" applyBorder="1" applyAlignment="1">
      <alignment horizontal="left" vertical="top"/>
    </xf>
    <xf numFmtId="0" fontId="21" fillId="26" borderId="10" xfId="52" applyFont="1" applyFill="1" applyBorder="1" applyAlignment="1" quotePrefix="1">
      <alignment horizontal="left" vertical="top"/>
    </xf>
    <xf numFmtId="0" fontId="21" fillId="26" borderId="14" xfId="52" applyFont="1" applyFill="1" applyBorder="1" applyAlignment="1" quotePrefix="1">
      <alignment horizontal="left" vertical="top"/>
    </xf>
    <xf numFmtId="0" fontId="21" fillId="26" borderId="14" xfId="52" applyFont="1" applyFill="1" applyBorder="1" applyAlignment="1">
      <alignment horizontal="left" vertical="top" wrapText="1"/>
    </xf>
    <xf numFmtId="0" fontId="22" fillId="26" borderId="14" xfId="52" applyFont="1" applyFill="1" applyBorder="1" applyAlignment="1">
      <alignment horizontal="left" vertical="top" wrapText="1"/>
    </xf>
    <xf numFmtId="0" fontId="21" fillId="26" borderId="10" xfId="52" applyNumberFormat="1" applyFont="1" applyFill="1" applyBorder="1" applyAlignment="1" applyProtection="1">
      <alignment horizontal="left" vertical="top" wrapText="1"/>
      <protection/>
    </xf>
    <xf numFmtId="2" fontId="19" fillId="26" borderId="10" xfId="0" applyNumberFormat="1" applyFont="1" applyFill="1" applyBorder="1" applyAlignment="1">
      <alignment horizontal="left" vertical="top"/>
    </xf>
    <xf numFmtId="2" fontId="19" fillId="26" borderId="10" xfId="0" applyNumberFormat="1" applyFont="1" applyFill="1" applyBorder="1" applyAlignment="1">
      <alignment vertical="top" wrapText="1"/>
    </xf>
    <xf numFmtId="2" fontId="24" fillId="26" borderId="10" xfId="0" applyNumberFormat="1" applyFont="1" applyFill="1" applyBorder="1" applyAlignment="1">
      <alignment horizontal="left" vertical="top"/>
    </xf>
    <xf numFmtId="2" fontId="24" fillId="26" borderId="10" xfId="0" applyNumberFormat="1" applyFont="1" applyFill="1" applyBorder="1" applyAlignment="1">
      <alignment vertical="top" wrapText="1"/>
    </xf>
    <xf numFmtId="0" fontId="22" fillId="26" borderId="10" xfId="52" applyFont="1" applyFill="1" applyBorder="1" applyAlignment="1">
      <alignment vertical="top" wrapText="1"/>
    </xf>
    <xf numFmtId="2" fontId="19" fillId="26" borderId="10" xfId="0" applyNumberFormat="1" applyFont="1" applyFill="1" applyBorder="1" applyAlignment="1">
      <alignment horizontal="justify" vertical="top"/>
    </xf>
    <xf numFmtId="2" fontId="19" fillId="26" borderId="10" xfId="0" applyNumberFormat="1" applyFont="1" applyFill="1" applyBorder="1" applyAlignment="1">
      <alignment vertical="top"/>
    </xf>
    <xf numFmtId="0" fontId="25" fillId="0" borderId="0" xfId="0" applyFont="1" applyAlignment="1">
      <alignment/>
    </xf>
    <xf numFmtId="0" fontId="22" fillId="25" borderId="14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37" fillId="0" borderId="0" xfId="0" applyFont="1" applyAlignment="1">
      <alignment/>
    </xf>
    <xf numFmtId="49" fontId="19" fillId="26" borderId="10" xfId="52" applyNumberFormat="1" applyFont="1" applyFill="1" applyBorder="1" applyAlignment="1">
      <alignment horizontal="left" vertical="top" wrapText="1"/>
    </xf>
    <xf numFmtId="49" fontId="19" fillId="26" borderId="10" xfId="52" applyNumberFormat="1" applyFont="1" applyFill="1" applyBorder="1" applyAlignment="1">
      <alignment horizontal="center" vertical="top" wrapText="1"/>
    </xf>
    <xf numFmtId="0" fontId="21" fillId="26" borderId="10" xfId="52" applyFont="1" applyFill="1" applyBorder="1" applyAlignment="1">
      <alignment vertical="top" wrapText="1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view="pageBreakPreview" zoomScale="75" zoomScaleNormal="69" zoomScaleSheetLayoutView="75" zoomScalePageLayoutView="0" workbookViewId="0" topLeftCell="A1">
      <selection activeCell="H9" sqref="H9"/>
    </sheetView>
  </sheetViews>
  <sheetFormatPr defaultColWidth="9.00390625" defaultRowHeight="12.75"/>
  <cols>
    <col min="1" max="1" width="14.375" style="0" customWidth="1"/>
    <col min="2" max="2" width="10.875" style="0" customWidth="1"/>
    <col min="3" max="3" width="19.50390625" style="0" customWidth="1"/>
    <col min="4" max="4" width="8.375" style="0" customWidth="1"/>
    <col min="5" max="5" width="37.50390625" style="0" customWidth="1"/>
    <col min="6" max="7" width="10.875" style="0" customWidth="1"/>
    <col min="8" max="8" width="12.125" style="0" customWidth="1"/>
    <col min="9" max="9" width="16.625" style="0" customWidth="1"/>
    <col min="10" max="10" width="11.625" style="0" bestFit="1" customWidth="1"/>
    <col min="11" max="11" width="16.50390625" style="0" customWidth="1"/>
  </cols>
  <sheetData>
    <row r="1" spans="7:8" ht="17.25">
      <c r="G1" s="91"/>
      <c r="H1" s="98" t="s">
        <v>83</v>
      </c>
    </row>
    <row r="2" ht="15">
      <c r="H2" s="98" t="s">
        <v>84</v>
      </c>
    </row>
    <row r="3" ht="15">
      <c r="H3" s="98" t="s">
        <v>90</v>
      </c>
    </row>
    <row r="4" ht="15">
      <c r="H4" s="98" t="s">
        <v>91</v>
      </c>
    </row>
    <row r="5" ht="15">
      <c r="H5" s="98" t="s">
        <v>89</v>
      </c>
    </row>
    <row r="7" spans="1:9" ht="16.5">
      <c r="A7" s="5" t="s">
        <v>66</v>
      </c>
      <c r="B7" s="5"/>
      <c r="C7" s="5"/>
      <c r="D7" s="5"/>
      <c r="E7" s="6"/>
      <c r="F7" s="6"/>
      <c r="G7" s="6"/>
      <c r="H7" s="6"/>
      <c r="I7" s="6"/>
    </row>
    <row r="8" spans="1:9" ht="16.5">
      <c r="A8" s="6"/>
      <c r="B8" s="6"/>
      <c r="C8" s="6"/>
      <c r="D8" s="6"/>
      <c r="E8" s="5"/>
      <c r="F8" s="6"/>
      <c r="G8" s="6"/>
      <c r="H8" s="6"/>
      <c r="I8" s="97" t="s">
        <v>88</v>
      </c>
    </row>
    <row r="9" spans="1:9" ht="203.25" customHeight="1">
      <c r="A9" s="94" t="s">
        <v>11</v>
      </c>
      <c r="B9" s="94" t="s">
        <v>12</v>
      </c>
      <c r="C9" s="94" t="s">
        <v>23</v>
      </c>
      <c r="D9" s="102" t="s">
        <v>15</v>
      </c>
      <c r="E9" s="93" t="s">
        <v>5</v>
      </c>
      <c r="F9" s="93" t="s">
        <v>6</v>
      </c>
      <c r="G9" s="93" t="s">
        <v>67</v>
      </c>
      <c r="H9" s="93" t="s">
        <v>68</v>
      </c>
      <c r="I9" s="94" t="s">
        <v>7</v>
      </c>
    </row>
    <row r="10" spans="1:9" ht="50.25">
      <c r="A10" s="99" t="s">
        <v>17</v>
      </c>
      <c r="B10" s="100"/>
      <c r="C10" s="101" t="s">
        <v>2</v>
      </c>
      <c r="D10" s="88"/>
      <c r="E10" s="83" t="s">
        <v>3</v>
      </c>
      <c r="F10" s="89"/>
      <c r="G10" s="89"/>
      <c r="H10" s="89"/>
      <c r="I10" s="90">
        <f>SUM(I11:I19)</f>
        <v>5805000</v>
      </c>
    </row>
    <row r="11" spans="1:9" ht="50.25">
      <c r="A11" s="7" t="s">
        <v>13</v>
      </c>
      <c r="B11" s="8" t="s">
        <v>14</v>
      </c>
      <c r="C11" s="12" t="s">
        <v>10</v>
      </c>
      <c r="D11" s="59">
        <v>3110</v>
      </c>
      <c r="E11" s="9" t="s">
        <v>0</v>
      </c>
      <c r="F11" s="10"/>
      <c r="G11" s="10"/>
      <c r="H11" s="10"/>
      <c r="I11" s="46">
        <v>100000</v>
      </c>
    </row>
    <row r="12" spans="1:9" ht="16.5">
      <c r="A12" s="11" t="s">
        <v>26</v>
      </c>
      <c r="B12" s="8" t="s">
        <v>70</v>
      </c>
      <c r="C12" s="12" t="s">
        <v>24</v>
      </c>
      <c r="D12" s="59">
        <v>3110</v>
      </c>
      <c r="E12" s="9" t="s">
        <v>0</v>
      </c>
      <c r="F12" s="10"/>
      <c r="G12" s="10"/>
      <c r="H12" s="10"/>
      <c r="I12" s="46">
        <v>200000</v>
      </c>
    </row>
    <row r="13" spans="1:9" ht="33">
      <c r="A13" s="11" t="s">
        <v>27</v>
      </c>
      <c r="B13" s="8" t="s">
        <v>71</v>
      </c>
      <c r="C13" s="12" t="s">
        <v>25</v>
      </c>
      <c r="D13" s="59">
        <v>3110</v>
      </c>
      <c r="E13" s="9" t="s">
        <v>0</v>
      </c>
      <c r="F13" s="10"/>
      <c r="G13" s="10"/>
      <c r="H13" s="10"/>
      <c r="I13" s="46">
        <v>80000</v>
      </c>
    </row>
    <row r="14" spans="1:9" ht="66.75">
      <c r="A14" s="11" t="s">
        <v>28</v>
      </c>
      <c r="B14" s="8" t="s">
        <v>72</v>
      </c>
      <c r="C14" s="12" t="s">
        <v>37</v>
      </c>
      <c r="D14" s="59">
        <v>3110</v>
      </c>
      <c r="E14" s="9" t="s">
        <v>0</v>
      </c>
      <c r="F14" s="10"/>
      <c r="G14" s="10"/>
      <c r="H14" s="10"/>
      <c r="I14" s="46">
        <v>58000</v>
      </c>
    </row>
    <row r="15" spans="1:9" ht="134.25">
      <c r="A15" s="11" t="s">
        <v>20</v>
      </c>
      <c r="B15" s="8" t="s">
        <v>73</v>
      </c>
      <c r="C15" s="13" t="s">
        <v>21</v>
      </c>
      <c r="D15" s="60">
        <v>3210</v>
      </c>
      <c r="E15" s="14" t="s">
        <v>35</v>
      </c>
      <c r="F15" s="10"/>
      <c r="G15" s="10"/>
      <c r="H15" s="10"/>
      <c r="I15" s="46">
        <v>640000</v>
      </c>
    </row>
    <row r="16" spans="1:9" ht="134.25">
      <c r="A16" s="11" t="s">
        <v>20</v>
      </c>
      <c r="B16" s="8" t="s">
        <v>73</v>
      </c>
      <c r="C16" s="13" t="s">
        <v>21</v>
      </c>
      <c r="D16" s="60">
        <v>3210</v>
      </c>
      <c r="E16" s="14" t="s">
        <v>34</v>
      </c>
      <c r="F16" s="10"/>
      <c r="G16" s="10"/>
      <c r="H16" s="10"/>
      <c r="I16" s="49">
        <v>2500000</v>
      </c>
    </row>
    <row r="17" spans="1:9" ht="130.5" customHeight="1">
      <c r="A17" s="11" t="s">
        <v>20</v>
      </c>
      <c r="B17" s="8" t="s">
        <v>73</v>
      </c>
      <c r="C17" s="13" t="s">
        <v>21</v>
      </c>
      <c r="D17" s="60">
        <v>3210</v>
      </c>
      <c r="E17" s="15" t="s">
        <v>29</v>
      </c>
      <c r="F17" s="10"/>
      <c r="G17" s="10"/>
      <c r="H17" s="10"/>
      <c r="I17" s="49"/>
    </row>
    <row r="18" spans="1:9" ht="134.25">
      <c r="A18" s="11" t="s">
        <v>20</v>
      </c>
      <c r="B18" s="8" t="s">
        <v>73</v>
      </c>
      <c r="C18" s="13" t="s">
        <v>21</v>
      </c>
      <c r="D18" s="60">
        <v>3210</v>
      </c>
      <c r="E18" s="14" t="s">
        <v>36</v>
      </c>
      <c r="F18" s="10"/>
      <c r="G18" s="10"/>
      <c r="H18" s="10"/>
      <c r="I18" s="49">
        <v>1727000</v>
      </c>
    </row>
    <row r="19" spans="1:9" ht="140.25" customHeight="1">
      <c r="A19" s="11" t="s">
        <v>42</v>
      </c>
      <c r="B19" s="8" t="s">
        <v>74</v>
      </c>
      <c r="C19" s="13" t="s">
        <v>62</v>
      </c>
      <c r="D19" s="60">
        <v>3110</v>
      </c>
      <c r="E19" s="16" t="s">
        <v>43</v>
      </c>
      <c r="F19" s="17"/>
      <c r="G19" s="17"/>
      <c r="H19" s="17"/>
      <c r="I19" s="55">
        <v>500000</v>
      </c>
    </row>
    <row r="20" spans="1:9" ht="33">
      <c r="A20" s="18">
        <v>10</v>
      </c>
      <c r="B20" s="19"/>
      <c r="C20" s="20" t="s">
        <v>16</v>
      </c>
      <c r="D20" s="61"/>
      <c r="E20" s="21" t="s">
        <v>3</v>
      </c>
      <c r="F20" s="22"/>
      <c r="G20" s="22"/>
      <c r="H20" s="22"/>
      <c r="I20" s="23">
        <f>SUM(I21:I23)</f>
        <v>114800</v>
      </c>
    </row>
    <row r="21" spans="1:9" ht="33">
      <c r="A21" s="24">
        <v>70201</v>
      </c>
      <c r="B21" s="25" t="s">
        <v>75</v>
      </c>
      <c r="C21" s="26" t="s">
        <v>22</v>
      </c>
      <c r="D21" s="59">
        <v>3110</v>
      </c>
      <c r="E21" s="16" t="s">
        <v>39</v>
      </c>
      <c r="F21" s="28"/>
      <c r="G21" s="28"/>
      <c r="H21" s="28"/>
      <c r="I21" s="49"/>
    </row>
    <row r="22" spans="1:9" ht="52.5">
      <c r="A22" s="24">
        <v>70401</v>
      </c>
      <c r="B22" s="29" t="s">
        <v>76</v>
      </c>
      <c r="C22" s="65" t="s">
        <v>82</v>
      </c>
      <c r="D22" s="59"/>
      <c r="E22" s="27"/>
      <c r="F22" s="28"/>
      <c r="G22" s="28"/>
      <c r="H22" s="28"/>
      <c r="I22" s="55">
        <v>5000</v>
      </c>
    </row>
    <row r="23" spans="1:9" ht="33">
      <c r="A23" s="24">
        <v>70801</v>
      </c>
      <c r="B23" s="29" t="s">
        <v>77</v>
      </c>
      <c r="C23" s="26" t="s">
        <v>63</v>
      </c>
      <c r="D23" s="59">
        <v>3110</v>
      </c>
      <c r="E23" s="27"/>
      <c r="F23" s="28"/>
      <c r="G23" s="28"/>
      <c r="H23" s="28"/>
      <c r="I23" s="55">
        <v>109800</v>
      </c>
    </row>
    <row r="24" spans="1:9" ht="84">
      <c r="A24" s="18">
        <v>15</v>
      </c>
      <c r="B24" s="19"/>
      <c r="C24" s="20" t="s">
        <v>18</v>
      </c>
      <c r="D24" s="61"/>
      <c r="E24" s="21" t="s">
        <v>3</v>
      </c>
      <c r="F24" s="22"/>
      <c r="G24" s="22"/>
      <c r="H24" s="22"/>
      <c r="I24" s="23">
        <f>SUM(I25:I26)</f>
        <v>99000</v>
      </c>
    </row>
    <row r="25" spans="1:9" ht="50.25">
      <c r="A25" s="30">
        <v>10116</v>
      </c>
      <c r="B25" s="66" t="s">
        <v>14</v>
      </c>
      <c r="C25" s="12" t="s">
        <v>10</v>
      </c>
      <c r="D25" s="60">
        <v>3110</v>
      </c>
      <c r="E25" s="9" t="s">
        <v>0</v>
      </c>
      <c r="F25" s="10"/>
      <c r="G25" s="10"/>
      <c r="H25" s="10"/>
      <c r="I25" s="55">
        <v>49000</v>
      </c>
    </row>
    <row r="26" spans="1:9" ht="92.25">
      <c r="A26" s="30">
        <v>90203</v>
      </c>
      <c r="B26" s="30">
        <v>1030</v>
      </c>
      <c r="C26" s="65" t="s">
        <v>69</v>
      </c>
      <c r="D26" s="62">
        <v>3240</v>
      </c>
      <c r="E26" s="9"/>
      <c r="F26" s="10"/>
      <c r="G26" s="10"/>
      <c r="H26" s="10"/>
      <c r="I26" s="55">
        <v>50000</v>
      </c>
    </row>
    <row r="27" spans="1:9" ht="33">
      <c r="A27" s="79">
        <v>24</v>
      </c>
      <c r="B27" s="80"/>
      <c r="C27" s="81" t="s">
        <v>4</v>
      </c>
      <c r="D27" s="82"/>
      <c r="E27" s="83" t="s">
        <v>3</v>
      </c>
      <c r="F27" s="86"/>
      <c r="G27" s="86"/>
      <c r="H27" s="86"/>
      <c r="I27" s="87">
        <f>SUM(I28:I30)</f>
        <v>185000</v>
      </c>
    </row>
    <row r="28" spans="1:9" ht="50.25">
      <c r="A28" s="30">
        <v>10116</v>
      </c>
      <c r="B28" s="66" t="s">
        <v>14</v>
      </c>
      <c r="C28" s="12" t="s">
        <v>10</v>
      </c>
      <c r="D28" s="60">
        <v>3110</v>
      </c>
      <c r="E28" s="38" t="s">
        <v>0</v>
      </c>
      <c r="F28" s="34"/>
      <c r="G28" s="34"/>
      <c r="H28" s="34"/>
      <c r="I28" s="32">
        <v>10000</v>
      </c>
    </row>
    <row r="29" spans="1:9" ht="16.5">
      <c r="A29" s="30">
        <v>110201</v>
      </c>
      <c r="B29" s="67" t="s">
        <v>80</v>
      </c>
      <c r="C29" s="33" t="s">
        <v>1</v>
      </c>
      <c r="D29" s="33">
        <v>3110</v>
      </c>
      <c r="E29" s="9" t="s">
        <v>0</v>
      </c>
      <c r="F29" s="34"/>
      <c r="G29" s="34"/>
      <c r="H29" s="34"/>
      <c r="I29" s="32">
        <v>45000</v>
      </c>
    </row>
    <row r="30" spans="1:9" ht="33">
      <c r="A30" s="30">
        <v>110204</v>
      </c>
      <c r="B30" s="67" t="s">
        <v>81</v>
      </c>
      <c r="C30" s="33" t="s">
        <v>38</v>
      </c>
      <c r="D30" s="33">
        <v>3110</v>
      </c>
      <c r="E30" s="9" t="s">
        <v>0</v>
      </c>
      <c r="F30" s="31"/>
      <c r="G30" s="31"/>
      <c r="H30" s="31"/>
      <c r="I30" s="35">
        <v>130000</v>
      </c>
    </row>
    <row r="31" spans="1:11" ht="66.75">
      <c r="A31" s="79">
        <v>40</v>
      </c>
      <c r="B31" s="80"/>
      <c r="C31" s="81" t="s">
        <v>19</v>
      </c>
      <c r="D31" s="82"/>
      <c r="E31" s="83" t="s">
        <v>3</v>
      </c>
      <c r="F31" s="84"/>
      <c r="G31" s="84"/>
      <c r="H31" s="84"/>
      <c r="I31" s="85">
        <f>SUM(I32)</f>
        <v>1612000</v>
      </c>
      <c r="J31" s="4"/>
      <c r="K31" s="4"/>
    </row>
    <row r="32" spans="1:9" ht="66.75">
      <c r="A32" s="36">
        <v>150101</v>
      </c>
      <c r="B32" s="37" t="s">
        <v>73</v>
      </c>
      <c r="C32" s="38" t="s">
        <v>8</v>
      </c>
      <c r="D32" s="63">
        <v>3122</v>
      </c>
      <c r="E32" s="56" t="s">
        <v>61</v>
      </c>
      <c r="F32" s="39"/>
      <c r="G32" s="39"/>
      <c r="H32" s="39"/>
      <c r="I32" s="35">
        <v>1612000</v>
      </c>
    </row>
    <row r="33" spans="1:9" ht="50.25">
      <c r="A33" s="74">
        <v>47</v>
      </c>
      <c r="B33" s="75"/>
      <c r="C33" s="76" t="s">
        <v>32</v>
      </c>
      <c r="D33" s="76"/>
      <c r="E33" s="77"/>
      <c r="F33" s="78"/>
      <c r="G33" s="78"/>
      <c r="H33" s="78"/>
      <c r="I33" s="85">
        <f>SUM(I34:I55)</f>
        <v>6914580</v>
      </c>
    </row>
    <row r="34" spans="1:9" ht="50.25">
      <c r="A34" s="30">
        <v>100106</v>
      </c>
      <c r="B34" s="41" t="s">
        <v>79</v>
      </c>
      <c r="C34" s="9" t="s">
        <v>30</v>
      </c>
      <c r="D34" s="13">
        <v>3131</v>
      </c>
      <c r="E34" s="38" t="s">
        <v>30</v>
      </c>
      <c r="F34" s="40"/>
      <c r="G34" s="40"/>
      <c r="H34" s="40"/>
      <c r="I34" s="35">
        <v>2000000</v>
      </c>
    </row>
    <row r="35" spans="1:11" ht="117">
      <c r="A35" s="30">
        <v>150101</v>
      </c>
      <c r="B35" s="41" t="s">
        <v>73</v>
      </c>
      <c r="C35" s="13">
        <v>150101</v>
      </c>
      <c r="D35" s="13">
        <v>3132</v>
      </c>
      <c r="E35" s="38" t="s">
        <v>41</v>
      </c>
      <c r="F35" s="40"/>
      <c r="G35" s="40"/>
      <c r="H35" s="40"/>
      <c r="I35" s="42">
        <v>550000</v>
      </c>
      <c r="J35" s="4"/>
      <c r="K35" s="4"/>
    </row>
    <row r="36" spans="1:9" ht="184.5">
      <c r="A36" s="30">
        <v>150101</v>
      </c>
      <c r="B36" s="41" t="s">
        <v>73</v>
      </c>
      <c r="C36" s="9" t="s">
        <v>8</v>
      </c>
      <c r="D36" s="63">
        <v>3122</v>
      </c>
      <c r="E36" s="45" t="s">
        <v>46</v>
      </c>
      <c r="F36" s="43"/>
      <c r="G36" s="43"/>
      <c r="H36" s="43"/>
      <c r="I36" s="44">
        <v>12000</v>
      </c>
    </row>
    <row r="37" spans="1:9" ht="50.25">
      <c r="A37" s="30">
        <v>150101</v>
      </c>
      <c r="B37" s="41" t="s">
        <v>73</v>
      </c>
      <c r="C37" s="9" t="s">
        <v>8</v>
      </c>
      <c r="D37" s="63">
        <v>3122</v>
      </c>
      <c r="E37" s="45" t="s">
        <v>47</v>
      </c>
      <c r="F37" s="43"/>
      <c r="G37" s="43"/>
      <c r="H37" s="43"/>
      <c r="I37" s="46"/>
    </row>
    <row r="38" spans="1:9" ht="100.5">
      <c r="A38" s="30">
        <v>150101</v>
      </c>
      <c r="B38" s="41" t="s">
        <v>73</v>
      </c>
      <c r="C38" s="9" t="s">
        <v>8</v>
      </c>
      <c r="D38" s="63">
        <v>3132</v>
      </c>
      <c r="E38" s="92" t="s">
        <v>60</v>
      </c>
      <c r="F38" s="43"/>
      <c r="G38" s="43"/>
      <c r="H38" s="43"/>
      <c r="I38" s="42">
        <v>388000</v>
      </c>
    </row>
    <row r="39" spans="1:9" ht="117">
      <c r="A39" s="30">
        <v>150101</v>
      </c>
      <c r="B39" s="41" t="s">
        <v>73</v>
      </c>
      <c r="C39" s="9" t="s">
        <v>8</v>
      </c>
      <c r="D39" s="63">
        <v>3132</v>
      </c>
      <c r="E39" s="57" t="s">
        <v>48</v>
      </c>
      <c r="F39" s="43"/>
      <c r="G39" s="43"/>
      <c r="H39" s="43"/>
      <c r="I39" s="42">
        <v>35000</v>
      </c>
    </row>
    <row r="40" spans="1:9" ht="50.25">
      <c r="A40" s="30">
        <v>150101</v>
      </c>
      <c r="B40" s="41" t="s">
        <v>73</v>
      </c>
      <c r="C40" s="9" t="s">
        <v>8</v>
      </c>
      <c r="D40" s="63">
        <v>3132</v>
      </c>
      <c r="E40" s="57" t="s">
        <v>44</v>
      </c>
      <c r="F40" s="43"/>
      <c r="G40" s="43"/>
      <c r="H40" s="43"/>
      <c r="I40" s="47">
        <v>398000</v>
      </c>
    </row>
    <row r="41" spans="1:9" ht="168">
      <c r="A41" s="30">
        <v>150101</v>
      </c>
      <c r="B41" s="41" t="s">
        <v>73</v>
      </c>
      <c r="C41" s="9" t="s">
        <v>8</v>
      </c>
      <c r="D41" s="63">
        <v>3132</v>
      </c>
      <c r="E41" s="57" t="s">
        <v>49</v>
      </c>
      <c r="F41" s="43"/>
      <c r="G41" s="43"/>
      <c r="H41" s="43"/>
      <c r="I41" s="47">
        <v>35000</v>
      </c>
    </row>
    <row r="42" spans="1:9" ht="137.25" customHeight="1">
      <c r="A42" s="30">
        <v>150101</v>
      </c>
      <c r="B42" s="41" t="s">
        <v>73</v>
      </c>
      <c r="C42" s="9" t="s">
        <v>8</v>
      </c>
      <c r="D42" s="63">
        <v>3132</v>
      </c>
      <c r="E42" s="57" t="s">
        <v>50</v>
      </c>
      <c r="F42" s="43"/>
      <c r="G42" s="43"/>
      <c r="H42" s="43"/>
      <c r="I42" s="42">
        <v>34580</v>
      </c>
    </row>
    <row r="43" spans="1:9" ht="84.75" customHeight="1">
      <c r="A43" s="30">
        <v>150101</v>
      </c>
      <c r="B43" s="41" t="s">
        <v>73</v>
      </c>
      <c r="C43" s="9" t="s">
        <v>8</v>
      </c>
      <c r="D43" s="63">
        <v>3132</v>
      </c>
      <c r="E43" s="57" t="s">
        <v>51</v>
      </c>
      <c r="F43" s="43"/>
      <c r="G43" s="43"/>
      <c r="H43" s="43"/>
      <c r="I43" s="42">
        <v>1092133</v>
      </c>
    </row>
    <row r="44" spans="1:9" ht="184.5">
      <c r="A44" s="30">
        <v>150101</v>
      </c>
      <c r="B44" s="41" t="s">
        <v>73</v>
      </c>
      <c r="C44" s="9" t="s">
        <v>8</v>
      </c>
      <c r="D44" s="63">
        <v>3132</v>
      </c>
      <c r="E44" s="57" t="s">
        <v>52</v>
      </c>
      <c r="F44" s="43"/>
      <c r="G44" s="43"/>
      <c r="H44" s="43"/>
      <c r="I44" s="42">
        <v>20000</v>
      </c>
    </row>
    <row r="45" spans="1:9" ht="117">
      <c r="A45" s="30">
        <v>150101</v>
      </c>
      <c r="B45" s="41" t="s">
        <v>73</v>
      </c>
      <c r="C45" s="9" t="s">
        <v>8</v>
      </c>
      <c r="D45" s="63">
        <v>3132</v>
      </c>
      <c r="E45" s="57" t="s">
        <v>53</v>
      </c>
      <c r="F45" s="43"/>
      <c r="G45" s="43"/>
      <c r="H45" s="43"/>
      <c r="I45" s="42">
        <v>350000</v>
      </c>
    </row>
    <row r="46" spans="1:9" ht="168">
      <c r="A46" s="30">
        <v>150101</v>
      </c>
      <c r="B46" s="41" t="s">
        <v>73</v>
      </c>
      <c r="C46" s="9" t="s">
        <v>8</v>
      </c>
      <c r="D46" s="63">
        <v>3132</v>
      </c>
      <c r="E46" s="57" t="s">
        <v>54</v>
      </c>
      <c r="F46" s="43"/>
      <c r="G46" s="43"/>
      <c r="H46" s="43"/>
      <c r="I46" s="42">
        <v>25000</v>
      </c>
    </row>
    <row r="47" spans="1:9" ht="100.5">
      <c r="A47" s="30">
        <v>150101</v>
      </c>
      <c r="B47" s="41" t="s">
        <v>73</v>
      </c>
      <c r="C47" s="9" t="s">
        <v>8</v>
      </c>
      <c r="D47" s="63">
        <v>3132</v>
      </c>
      <c r="E47" s="57" t="s">
        <v>55</v>
      </c>
      <c r="F47" s="43"/>
      <c r="G47" s="43"/>
      <c r="H47" s="43"/>
      <c r="I47" s="42">
        <v>350000</v>
      </c>
    </row>
    <row r="48" spans="1:9" ht="134.25">
      <c r="A48" s="30">
        <v>150101</v>
      </c>
      <c r="B48" s="41" t="s">
        <v>73</v>
      </c>
      <c r="C48" s="9" t="s">
        <v>8</v>
      </c>
      <c r="D48" s="63">
        <v>3132</v>
      </c>
      <c r="E48" s="57" t="s">
        <v>59</v>
      </c>
      <c r="F48" s="43"/>
      <c r="G48" s="43"/>
      <c r="H48" s="43"/>
      <c r="I48" s="42">
        <v>35000</v>
      </c>
    </row>
    <row r="49" spans="1:9" ht="100.5">
      <c r="A49" s="30">
        <v>150101</v>
      </c>
      <c r="B49" s="41" t="s">
        <v>73</v>
      </c>
      <c r="C49" s="9" t="s">
        <v>8</v>
      </c>
      <c r="D49" s="63">
        <v>3132</v>
      </c>
      <c r="E49" s="48" t="s">
        <v>45</v>
      </c>
      <c r="F49" s="43"/>
      <c r="G49" s="43"/>
      <c r="H49" s="43"/>
      <c r="I49" s="42">
        <v>25000</v>
      </c>
    </row>
    <row r="50" spans="1:9" ht="184.5">
      <c r="A50" s="30">
        <v>170703</v>
      </c>
      <c r="B50" s="41" t="s">
        <v>78</v>
      </c>
      <c r="C50" s="48" t="s">
        <v>31</v>
      </c>
      <c r="D50" s="63">
        <v>3132</v>
      </c>
      <c r="E50" s="57" t="s">
        <v>56</v>
      </c>
      <c r="F50" s="43"/>
      <c r="G50" s="43"/>
      <c r="H50" s="43"/>
      <c r="I50" s="47">
        <v>25000</v>
      </c>
    </row>
    <row r="51" spans="1:10" ht="234.75">
      <c r="A51" s="30">
        <v>170703</v>
      </c>
      <c r="B51" s="41" t="s">
        <v>78</v>
      </c>
      <c r="C51" s="48" t="s">
        <v>31</v>
      </c>
      <c r="D51" s="63">
        <v>3132</v>
      </c>
      <c r="E51" s="57" t="s">
        <v>57</v>
      </c>
      <c r="F51" s="43"/>
      <c r="G51" s="43"/>
      <c r="H51" s="43"/>
      <c r="I51" s="42">
        <v>0</v>
      </c>
      <c r="J51" s="4"/>
    </row>
    <row r="52" spans="1:9" ht="234.75">
      <c r="A52" s="30">
        <v>170703</v>
      </c>
      <c r="B52" s="41" t="s">
        <v>78</v>
      </c>
      <c r="C52" s="48" t="s">
        <v>31</v>
      </c>
      <c r="D52" s="63">
        <v>3132</v>
      </c>
      <c r="E52" s="57" t="s">
        <v>58</v>
      </c>
      <c r="F52" s="43"/>
      <c r="G52" s="43"/>
      <c r="H52" s="43"/>
      <c r="I52" s="42">
        <v>20000</v>
      </c>
    </row>
    <row r="53" spans="1:9" ht="150.75">
      <c r="A53" s="30">
        <v>170703</v>
      </c>
      <c r="B53" s="41" t="s">
        <v>78</v>
      </c>
      <c r="C53" s="48" t="s">
        <v>31</v>
      </c>
      <c r="D53" s="63">
        <v>3132</v>
      </c>
      <c r="E53" s="57" t="s">
        <v>64</v>
      </c>
      <c r="F53" s="43"/>
      <c r="G53" s="43"/>
      <c r="H53" s="43"/>
      <c r="I53" s="47">
        <v>1489867</v>
      </c>
    </row>
    <row r="54" spans="1:9" ht="150.75">
      <c r="A54" s="30">
        <v>170703</v>
      </c>
      <c r="B54" s="41" t="s">
        <v>78</v>
      </c>
      <c r="C54" s="48" t="s">
        <v>31</v>
      </c>
      <c r="D54" s="63">
        <v>3132</v>
      </c>
      <c r="E54" s="57" t="s">
        <v>65</v>
      </c>
      <c r="F54" s="43"/>
      <c r="G54" s="43"/>
      <c r="H54" s="43"/>
      <c r="I54" s="47">
        <v>30000</v>
      </c>
    </row>
    <row r="55" spans="1:9" ht="150.75">
      <c r="A55" s="30">
        <v>170703</v>
      </c>
      <c r="B55" s="41" t="s">
        <v>78</v>
      </c>
      <c r="C55" s="48" t="s">
        <v>31</v>
      </c>
      <c r="D55" s="64">
        <v>3132</v>
      </c>
      <c r="E55" s="38" t="s">
        <v>40</v>
      </c>
      <c r="F55" s="43"/>
      <c r="G55" s="43"/>
      <c r="H55" s="43"/>
      <c r="I55" s="46">
        <v>0</v>
      </c>
    </row>
    <row r="56" spans="1:9" ht="87">
      <c r="A56" s="68">
        <v>48</v>
      </c>
      <c r="B56" s="68"/>
      <c r="C56" s="69" t="s">
        <v>33</v>
      </c>
      <c r="D56" s="70"/>
      <c r="E56" s="71"/>
      <c r="F56" s="72"/>
      <c r="G56" s="72"/>
      <c r="H56" s="72"/>
      <c r="I56" s="73">
        <f>I57</f>
        <v>12000</v>
      </c>
    </row>
    <row r="57" spans="1:9" ht="66.75">
      <c r="A57" s="49">
        <v>10116</v>
      </c>
      <c r="B57" s="50" t="s">
        <v>14</v>
      </c>
      <c r="C57" s="51" t="s">
        <v>10</v>
      </c>
      <c r="D57" s="58">
        <v>3110</v>
      </c>
      <c r="E57" s="9" t="s">
        <v>0</v>
      </c>
      <c r="F57" s="49"/>
      <c r="G57" s="49"/>
      <c r="H57" s="49"/>
      <c r="I57" s="49">
        <v>12000</v>
      </c>
    </row>
    <row r="58" spans="1:9" ht="16.5">
      <c r="A58" s="52"/>
      <c r="B58" s="52"/>
      <c r="C58" s="53" t="s">
        <v>9</v>
      </c>
      <c r="D58" s="53"/>
      <c r="E58" s="52"/>
      <c r="F58" s="52"/>
      <c r="G58" s="52"/>
      <c r="H58" s="52"/>
      <c r="I58" s="54">
        <f>I10+I20+I24+I27+I31+I33+I56</f>
        <v>14742380</v>
      </c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4"/>
    </row>
    <row r="61" spans="1:8" ht="18">
      <c r="A61" s="95" t="s">
        <v>85</v>
      </c>
      <c r="C61" s="95"/>
      <c r="D61" s="95"/>
      <c r="E61" s="95"/>
      <c r="F61" s="96"/>
      <c r="G61" s="2"/>
      <c r="H61" s="2"/>
    </row>
    <row r="62" spans="1:9" ht="18">
      <c r="A62" s="95" t="s">
        <v>86</v>
      </c>
      <c r="C62" s="95"/>
      <c r="D62" s="95"/>
      <c r="E62" s="95"/>
      <c r="G62" s="2"/>
      <c r="H62" s="2"/>
      <c r="I62" s="95" t="s">
        <v>87</v>
      </c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4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1"/>
      <c r="B66" s="1"/>
      <c r="C66" s="2"/>
      <c r="D66" s="2"/>
      <c r="E66" s="2"/>
      <c r="F66" s="2"/>
      <c r="G66" s="2"/>
      <c r="H66" s="2"/>
    </row>
    <row r="67" spans="1:8" ht="12.75">
      <c r="A67" s="1"/>
      <c r="B67" s="1"/>
      <c r="C67" s="2"/>
      <c r="D67" s="2"/>
      <c r="E67" s="2"/>
      <c r="F67" s="2"/>
      <c r="G67" s="2"/>
      <c r="H67" s="2"/>
    </row>
    <row r="68" spans="1:8" ht="12.75">
      <c r="A68" s="1"/>
      <c r="B68" s="1"/>
      <c r="C68" s="2"/>
      <c r="D68" s="2"/>
      <c r="E68" s="2"/>
      <c r="F68" s="2"/>
      <c r="G68" s="2"/>
      <c r="H68" s="2"/>
    </row>
    <row r="69" spans="1:8" ht="12.75">
      <c r="A69" s="1"/>
      <c r="B69" s="1"/>
      <c r="C69" s="2"/>
      <c r="D69" s="2"/>
      <c r="E69" s="2"/>
      <c r="F69" s="2"/>
      <c r="G69" s="2"/>
      <c r="H69" s="2"/>
    </row>
    <row r="70" spans="1:8" ht="12.75">
      <c r="A70" s="1"/>
      <c r="B70" s="1"/>
      <c r="C70" s="2"/>
      <c r="D70" s="2"/>
      <c r="E70" s="2"/>
      <c r="F70" s="2"/>
      <c r="G70" s="2"/>
      <c r="H70" s="2"/>
    </row>
    <row r="71" spans="1:8" ht="12.75">
      <c r="A71" s="1"/>
      <c r="B71" s="1"/>
      <c r="C71" s="2"/>
      <c r="D71" s="2"/>
      <c r="E71" s="2"/>
      <c r="F71" s="2"/>
      <c r="G71" s="2"/>
      <c r="H71" s="2"/>
    </row>
    <row r="72" spans="1:8" ht="12.75">
      <c r="A72" s="1"/>
      <c r="B72" s="1"/>
      <c r="C72" s="2"/>
      <c r="D72" s="2"/>
      <c r="E72" s="2"/>
      <c r="F72" s="2"/>
      <c r="G72" s="2"/>
      <c r="H72" s="2"/>
    </row>
    <row r="73" spans="1:8" ht="12.75">
      <c r="A73" s="1"/>
      <c r="B73" s="1"/>
      <c r="C73" s="2"/>
      <c r="D73" s="2"/>
      <c r="E73" s="2"/>
      <c r="F73" s="2"/>
      <c r="G73" s="2"/>
      <c r="H73" s="2"/>
    </row>
    <row r="74" spans="1:8" ht="12.75">
      <c r="A74" s="1"/>
      <c r="B74" s="1"/>
      <c r="C74" s="2"/>
      <c r="D74" s="2"/>
      <c r="E74" s="2"/>
      <c r="F74" s="2"/>
      <c r="G74" s="2"/>
      <c r="H74" s="2"/>
    </row>
    <row r="75" spans="1:8" ht="12.75">
      <c r="A75" s="1"/>
      <c r="B75" s="1"/>
      <c r="C75" s="2"/>
      <c r="D75" s="2"/>
      <c r="E75" s="2"/>
      <c r="F75" s="2"/>
      <c r="G75" s="2"/>
      <c r="H75" s="2"/>
    </row>
    <row r="76" spans="1:8" ht="12.75">
      <c r="A76" s="1"/>
      <c r="B76" s="1"/>
      <c r="C76" s="2"/>
      <c r="D76" s="2"/>
      <c r="E76" s="2"/>
      <c r="F76" s="2"/>
      <c r="G76" s="2"/>
      <c r="H76" s="2"/>
    </row>
    <row r="77" spans="1:8" ht="12.75">
      <c r="A77" s="1"/>
      <c r="B77" s="1"/>
      <c r="C77" s="2"/>
      <c r="D77" s="2"/>
      <c r="E77" s="2"/>
      <c r="F77" s="2"/>
      <c r="G77" s="2"/>
      <c r="H77" s="2"/>
    </row>
    <row r="78" spans="3:8" ht="12.75">
      <c r="C78" s="3"/>
      <c r="D78" s="3"/>
      <c r="E78" s="3"/>
      <c r="F78" s="3"/>
      <c r="G78" s="3"/>
      <c r="H78" s="3"/>
    </row>
    <row r="79" spans="3:8" ht="12.75">
      <c r="C79" s="3"/>
      <c r="D79" s="3"/>
      <c r="E79" s="3"/>
      <c r="F79" s="3"/>
      <c r="G79" s="3"/>
      <c r="H79" s="3"/>
    </row>
    <row r="80" spans="3:8" ht="12.75">
      <c r="C80" s="3"/>
      <c r="D80" s="3"/>
      <c r="E80" s="3"/>
      <c r="F80" s="3"/>
      <c r="G80" s="3"/>
      <c r="H80" s="3"/>
    </row>
    <row r="81" spans="3:8" ht="12.75">
      <c r="C81" s="3"/>
      <c r="D81" s="3"/>
      <c r="E81" s="3"/>
      <c r="F81" s="3"/>
      <c r="G81" s="3"/>
      <c r="H81" s="3"/>
    </row>
    <row r="82" spans="3:8" ht="12.75">
      <c r="C82" s="3"/>
      <c r="D82" s="3"/>
      <c r="E82" s="3"/>
      <c r="F82" s="3"/>
      <c r="G82" s="3"/>
      <c r="H82" s="3"/>
    </row>
    <row r="83" spans="3:8" ht="12.75">
      <c r="C83" s="3"/>
      <c r="D83" s="3"/>
      <c r="E83" s="3"/>
      <c r="F83" s="3"/>
      <c r="G83" s="3"/>
      <c r="H83" s="3"/>
    </row>
    <row r="84" spans="3:8" ht="12.75">
      <c r="C84" s="3"/>
      <c r="D84" s="3"/>
      <c r="E84" s="3"/>
      <c r="F84" s="3"/>
      <c r="G84" s="3"/>
      <c r="H84" s="3"/>
    </row>
    <row r="85" spans="3:8" ht="12.75">
      <c r="C85" s="3"/>
      <c r="D85" s="3"/>
      <c r="E85" s="3"/>
      <c r="F85" s="3"/>
      <c r="G85" s="3"/>
      <c r="H85" s="3"/>
    </row>
    <row r="86" spans="3:8" ht="12.75">
      <c r="C86" s="3"/>
      <c r="D86" s="3"/>
      <c r="E86" s="3"/>
      <c r="F86" s="3"/>
      <c r="G86" s="3"/>
      <c r="H86" s="3"/>
    </row>
    <row r="87" spans="3:8" ht="12.75">
      <c r="C87" s="3"/>
      <c r="D87" s="3"/>
      <c r="E87" s="3"/>
      <c r="F87" s="3"/>
      <c r="G87" s="3"/>
      <c r="H87" s="3"/>
    </row>
    <row r="88" spans="3:8" ht="12.75">
      <c r="C88" s="3"/>
      <c r="D88" s="3"/>
      <c r="E88" s="3"/>
      <c r="F88" s="3"/>
      <c r="G88" s="3"/>
      <c r="H88" s="3"/>
    </row>
    <row r="89" spans="3:8" ht="12.75">
      <c r="C89" s="3"/>
      <c r="D89" s="3"/>
      <c r="E89" s="3"/>
      <c r="F89" s="3"/>
      <c r="G89" s="3"/>
      <c r="H89" s="3"/>
    </row>
    <row r="90" spans="3:8" ht="12.75">
      <c r="C90" s="3"/>
      <c r="D90" s="3"/>
      <c r="E90" s="3"/>
      <c r="F90" s="3"/>
      <c r="G90" s="3"/>
      <c r="H90" s="3"/>
    </row>
    <row r="91" spans="3:8" ht="12.75">
      <c r="C91" s="3"/>
      <c r="D91" s="3"/>
      <c r="E91" s="3"/>
      <c r="F91" s="3"/>
      <c r="G91" s="3"/>
      <c r="H91" s="3"/>
    </row>
    <row r="92" spans="3:8" ht="12.75">
      <c r="C92" s="3"/>
      <c r="D92" s="3"/>
      <c r="E92" s="3"/>
      <c r="F92" s="3"/>
      <c r="G92" s="3"/>
      <c r="H92" s="3"/>
    </row>
    <row r="93" spans="3:8" ht="12.75">
      <c r="C93" s="3"/>
      <c r="D93" s="3"/>
      <c r="E93" s="3"/>
      <c r="F93" s="3"/>
      <c r="G93" s="3"/>
      <c r="H93" s="3"/>
    </row>
    <row r="94" spans="3:8" ht="12.75">
      <c r="C94" s="3"/>
      <c r="D94" s="3"/>
      <c r="E94" s="3"/>
      <c r="F94" s="3"/>
      <c r="G94" s="3"/>
      <c r="H94" s="3"/>
    </row>
    <row r="95" spans="3:8" ht="12.75">
      <c r="C95" s="3"/>
      <c r="D95" s="3"/>
      <c r="E95" s="3"/>
      <c r="F95" s="3"/>
      <c r="G95" s="3"/>
      <c r="H95" s="3"/>
    </row>
    <row r="96" spans="3:8" ht="12.75">
      <c r="C96" s="3"/>
      <c r="D96" s="3"/>
      <c r="E96" s="3"/>
      <c r="F96" s="3"/>
      <c r="G96" s="3"/>
      <c r="H96" s="3"/>
    </row>
    <row r="97" spans="3:8" ht="12.75">
      <c r="C97" s="3"/>
      <c r="D97" s="3"/>
      <c r="E97" s="3"/>
      <c r="F97" s="3"/>
      <c r="G97" s="3"/>
      <c r="H97" s="3"/>
    </row>
    <row r="98" spans="3:8" ht="12.75">
      <c r="C98" s="3"/>
      <c r="D98" s="3"/>
      <c r="E98" s="3"/>
      <c r="F98" s="3"/>
      <c r="G98" s="3"/>
      <c r="H98" s="3"/>
    </row>
    <row r="99" spans="3:8" ht="12.75">
      <c r="C99" s="3"/>
      <c r="D99" s="3"/>
      <c r="E99" s="3"/>
      <c r="F99" s="3"/>
      <c r="G99" s="3"/>
      <c r="H99" s="3"/>
    </row>
    <row r="100" spans="3:8" ht="12.75">
      <c r="C100" s="3"/>
      <c r="D100" s="3"/>
      <c r="E100" s="3"/>
      <c r="F100" s="3"/>
      <c r="G100" s="3"/>
      <c r="H100" s="3"/>
    </row>
    <row r="101" spans="3:8" ht="12.75">
      <c r="C101" s="3"/>
      <c r="D101" s="3"/>
      <c r="E101" s="3"/>
      <c r="F101" s="3"/>
      <c r="G101" s="3"/>
      <c r="H101" s="3"/>
    </row>
    <row r="102" spans="3:8" ht="12.75">
      <c r="C102" s="3"/>
      <c r="D102" s="3"/>
      <c r="E102" s="3"/>
      <c r="F102" s="3"/>
      <c r="G102" s="3"/>
      <c r="H102" s="3"/>
    </row>
    <row r="103" spans="3:8" ht="12.75">
      <c r="C103" s="3"/>
      <c r="D103" s="3"/>
      <c r="E103" s="3"/>
      <c r="F103" s="3"/>
      <c r="G103" s="3"/>
      <c r="H103" s="3"/>
    </row>
    <row r="104" spans="3:8" ht="12.75">
      <c r="C104" s="3"/>
      <c r="D104" s="3"/>
      <c r="E104" s="3"/>
      <c r="F104" s="3"/>
      <c r="G104" s="3"/>
      <c r="H104" s="3"/>
    </row>
    <row r="105" spans="3:8" ht="12.75">
      <c r="C105" s="3"/>
      <c r="D105" s="3"/>
      <c r="E105" s="3"/>
      <c r="F105" s="3"/>
      <c r="G105" s="3"/>
      <c r="H105" s="3"/>
    </row>
    <row r="106" spans="3:8" ht="12.75">
      <c r="C106" s="3"/>
      <c r="D106" s="3"/>
      <c r="E106" s="3"/>
      <c r="F106" s="3"/>
      <c r="G106" s="3"/>
      <c r="H106" s="3"/>
    </row>
    <row r="107" spans="3:8" ht="12.75">
      <c r="C107" s="3"/>
      <c r="D107" s="3"/>
      <c r="E107" s="3"/>
      <c r="F107" s="3"/>
      <c r="G107" s="3"/>
      <c r="H107" s="3"/>
    </row>
    <row r="108" spans="3:8" ht="12.75">
      <c r="C108" s="3"/>
      <c r="D108" s="3"/>
      <c r="E108" s="3"/>
      <c r="F108" s="3"/>
      <c r="G108" s="3"/>
      <c r="H108" s="3"/>
    </row>
    <row r="109" spans="3:8" ht="12.75">
      <c r="C109" s="3"/>
      <c r="D109" s="3"/>
      <c r="E109" s="3"/>
      <c r="F109" s="3"/>
      <c r="G109" s="3"/>
      <c r="H109" s="3"/>
    </row>
    <row r="110" spans="3:8" ht="12.75">
      <c r="C110" s="3"/>
      <c r="D110" s="3"/>
      <c r="E110" s="3"/>
      <c r="F110" s="3"/>
      <c r="G110" s="3"/>
      <c r="H110" s="3"/>
    </row>
    <row r="111" spans="3:8" ht="12.75">
      <c r="C111" s="3"/>
      <c r="D111" s="3"/>
      <c r="E111" s="3"/>
      <c r="F111" s="3"/>
      <c r="G111" s="3"/>
      <c r="H111" s="3"/>
    </row>
    <row r="112" spans="3:8" ht="12.75">
      <c r="C112" s="3"/>
      <c r="D112" s="3"/>
      <c r="E112" s="3"/>
      <c r="F112" s="3"/>
      <c r="G112" s="3"/>
      <c r="H112" s="3"/>
    </row>
    <row r="113" spans="3:8" ht="12.75">
      <c r="C113" s="3"/>
      <c r="D113" s="3"/>
      <c r="E113" s="3"/>
      <c r="F113" s="3"/>
      <c r="G113" s="3"/>
      <c r="H113" s="3"/>
    </row>
    <row r="114" spans="3:8" ht="12.75">
      <c r="C114" s="3"/>
      <c r="D114" s="3"/>
      <c r="E114" s="3"/>
      <c r="F114" s="3"/>
      <c r="G114" s="3"/>
      <c r="H114" s="3"/>
    </row>
    <row r="115" spans="3:8" ht="12.75">
      <c r="C115" s="3"/>
      <c r="D115" s="3"/>
      <c r="E115" s="3"/>
      <c r="F115" s="3"/>
      <c r="G115" s="3"/>
      <c r="H115" s="3"/>
    </row>
    <row r="116" spans="3:8" ht="12.75">
      <c r="C116" s="3"/>
      <c r="D116" s="3"/>
      <c r="E116" s="3"/>
      <c r="F116" s="3"/>
      <c r="G116" s="3"/>
      <c r="H116" s="3"/>
    </row>
    <row r="117" spans="3:8" ht="12.75">
      <c r="C117" s="3"/>
      <c r="D117" s="3"/>
      <c r="E117" s="3"/>
      <c r="F117" s="3"/>
      <c r="G117" s="3"/>
      <c r="H117" s="3"/>
    </row>
    <row r="118" spans="3:8" ht="12.75">
      <c r="C118" s="3"/>
      <c r="D118" s="3"/>
      <c r="E118" s="3"/>
      <c r="F118" s="3"/>
      <c r="G118" s="3"/>
      <c r="H118" s="3"/>
    </row>
    <row r="119" spans="3:8" ht="12.75">
      <c r="C119" s="3"/>
      <c r="D119" s="3"/>
      <c r="E119" s="3"/>
      <c r="F119" s="3"/>
      <c r="G119" s="3"/>
      <c r="H119" s="3"/>
    </row>
    <row r="120" spans="3:8" ht="12.75">
      <c r="C120" s="3"/>
      <c r="D120" s="3"/>
      <c r="E120" s="3"/>
      <c r="F120" s="3"/>
      <c r="G120" s="3"/>
      <c r="H120" s="3"/>
    </row>
    <row r="121" spans="3:8" ht="12.75">
      <c r="C121" s="3"/>
      <c r="D121" s="3"/>
      <c r="E121" s="3"/>
      <c r="F121" s="3"/>
      <c r="G121" s="3"/>
      <c r="H121" s="3"/>
    </row>
    <row r="122" spans="3:8" ht="12.75">
      <c r="C122" s="3"/>
      <c r="D122" s="3"/>
      <c r="E122" s="3"/>
      <c r="F122" s="3"/>
      <c r="G122" s="3"/>
      <c r="H122" s="3"/>
    </row>
    <row r="123" spans="3:8" ht="12.75">
      <c r="C123" s="3"/>
      <c r="D123" s="3"/>
      <c r="E123" s="3"/>
      <c r="F123" s="3"/>
      <c r="G123" s="3"/>
      <c r="H123" s="3"/>
    </row>
    <row r="124" spans="3:8" ht="12.75">
      <c r="C124" s="3"/>
      <c r="D124" s="3"/>
      <c r="E124" s="3"/>
      <c r="F124" s="3"/>
      <c r="G124" s="3"/>
      <c r="H124" s="3"/>
    </row>
    <row r="125" spans="3:8" ht="12.75">
      <c r="C125" s="3"/>
      <c r="D125" s="3"/>
      <c r="E125" s="3"/>
      <c r="F125" s="3"/>
      <c r="G125" s="3"/>
      <c r="H125" s="3"/>
    </row>
    <row r="126" spans="3:8" ht="12.75">
      <c r="C126" s="3"/>
      <c r="D126" s="3"/>
      <c r="E126" s="3"/>
      <c r="F126" s="3"/>
      <c r="G126" s="3"/>
      <c r="H126" s="3"/>
    </row>
    <row r="127" spans="3:8" ht="12.75">
      <c r="C127" s="3"/>
      <c r="D127" s="3"/>
      <c r="E127" s="3"/>
      <c r="F127" s="3"/>
      <c r="G127" s="3"/>
      <c r="H127" s="3"/>
    </row>
    <row r="128" spans="3:8" ht="12.75">
      <c r="C128" s="3"/>
      <c r="D128" s="3"/>
      <c r="E128" s="3"/>
      <c r="F128" s="3"/>
      <c r="G128" s="3"/>
      <c r="H128" s="3"/>
    </row>
    <row r="129" spans="3:8" ht="12.75">
      <c r="C129" s="3"/>
      <c r="D129" s="3"/>
      <c r="E129" s="3"/>
      <c r="F129" s="3"/>
      <c r="G129" s="3"/>
      <c r="H129" s="3"/>
    </row>
    <row r="130" spans="3:8" ht="12.75">
      <c r="C130" s="3"/>
      <c r="D130" s="3"/>
      <c r="E130" s="3"/>
      <c r="F130" s="3"/>
      <c r="G130" s="3"/>
      <c r="H130" s="3"/>
    </row>
    <row r="131" spans="3:8" ht="12.75">
      <c r="C131" s="3"/>
      <c r="D131" s="3"/>
      <c r="E131" s="3"/>
      <c r="F131" s="3"/>
      <c r="G131" s="3"/>
      <c r="H131" s="3"/>
    </row>
    <row r="132" spans="3:8" ht="12.75">
      <c r="C132" s="3"/>
      <c r="D132" s="3"/>
      <c r="E132" s="3"/>
      <c r="F132" s="3"/>
      <c r="G132" s="3"/>
      <c r="H132" s="3"/>
    </row>
    <row r="133" spans="3:8" ht="12.75">
      <c r="C133" s="3"/>
      <c r="D133" s="3"/>
      <c r="E133" s="3"/>
      <c r="F133" s="3"/>
      <c r="G133" s="3"/>
      <c r="H133" s="3"/>
    </row>
    <row r="134" spans="3:8" ht="12.75">
      <c r="C134" s="3"/>
      <c r="D134" s="3"/>
      <c r="E134" s="3"/>
      <c r="F134" s="3"/>
      <c r="G134" s="3"/>
      <c r="H134" s="3"/>
    </row>
    <row r="135" spans="3:8" ht="12.75">
      <c r="C135" s="3"/>
      <c r="D135" s="3"/>
      <c r="E135" s="3"/>
      <c r="F135" s="3"/>
      <c r="G135" s="3"/>
      <c r="H135" s="3"/>
    </row>
    <row r="136" spans="3:8" ht="12.75">
      <c r="C136" s="3"/>
      <c r="D136" s="3"/>
      <c r="E136" s="3"/>
      <c r="F136" s="3"/>
      <c r="G136" s="3"/>
      <c r="H136" s="3"/>
    </row>
    <row r="137" spans="3:8" ht="12.75">
      <c r="C137" s="3"/>
      <c r="D137" s="3"/>
      <c r="E137" s="3"/>
      <c r="F137" s="3"/>
      <c r="G137" s="3"/>
      <c r="H137" s="3"/>
    </row>
    <row r="138" spans="3:8" ht="12.75">
      <c r="C138" s="3"/>
      <c r="D138" s="3"/>
      <c r="E138" s="3"/>
      <c r="F138" s="3"/>
      <c r="G138" s="3"/>
      <c r="H138" s="3"/>
    </row>
    <row r="139" spans="3:8" ht="12.75">
      <c r="C139" s="3"/>
      <c r="D139" s="3"/>
      <c r="E139" s="3"/>
      <c r="F139" s="3"/>
      <c r="G139" s="3"/>
      <c r="H139" s="3"/>
    </row>
    <row r="140" spans="3:8" ht="12.75">
      <c r="C140" s="3"/>
      <c r="D140" s="3"/>
      <c r="E140" s="3"/>
      <c r="F140" s="3"/>
      <c r="G140" s="3"/>
      <c r="H140" s="3"/>
    </row>
    <row r="141" spans="3:8" ht="12.75">
      <c r="C141" s="3"/>
      <c r="D141" s="3"/>
      <c r="E141" s="3"/>
      <c r="F141" s="3"/>
      <c r="G141" s="3"/>
      <c r="H141" s="3"/>
    </row>
    <row r="142" spans="3:8" ht="12.75">
      <c r="C142" s="3"/>
      <c r="D142" s="3"/>
      <c r="E142" s="3"/>
      <c r="F142" s="3"/>
      <c r="G142" s="3"/>
      <c r="H142" s="3"/>
    </row>
    <row r="143" spans="3:8" ht="12.75">
      <c r="C143" s="3"/>
      <c r="D143" s="3"/>
      <c r="E143" s="3"/>
      <c r="F143" s="3"/>
      <c r="G143" s="3"/>
      <c r="H143" s="3"/>
    </row>
    <row r="144" spans="3:8" ht="12.75">
      <c r="C144" s="3"/>
      <c r="D144" s="3"/>
      <c r="E144" s="3"/>
      <c r="F144" s="3"/>
      <c r="G144" s="3"/>
      <c r="H144" s="3"/>
    </row>
    <row r="145" spans="3:8" ht="12.75">
      <c r="C145" s="3"/>
      <c r="D145" s="3"/>
      <c r="E145" s="3"/>
      <c r="F145" s="3"/>
      <c r="G145" s="3"/>
      <c r="H145" s="3"/>
    </row>
  </sheetData>
  <sheetProtection/>
  <printOptions horizontalCentered="1"/>
  <pageMargins left="0.7874015748031497" right="0" top="0.3937007874015748" bottom="0" header="0" footer="0"/>
  <pageSetup horizontalDpi="600" verticalDpi="600" orientation="portrait" paperSize="9" scale="63" r:id="rId1"/>
  <rowBreaks count="3" manualBreakCount="3">
    <brk id="20" max="255" man="1"/>
    <brk id="39" max="255" man="1"/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2016-08-26T07:40:50Z</cp:lastPrinted>
  <dcterms:created xsi:type="dcterms:W3CDTF">2013-01-17T08:38:53Z</dcterms:created>
  <dcterms:modified xsi:type="dcterms:W3CDTF">2016-08-26T07:41:46Z</dcterms:modified>
  <cp:category/>
  <cp:version/>
  <cp:contentType/>
  <cp:contentStatus/>
</cp:coreProperties>
</file>