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<sst xmlns="http://schemas.openxmlformats.org/spreadsheetml/2006/main" count="187" uniqueCount="101">
  <si>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</si>
  <si>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</si>
  <si>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</si>
  <si>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</si>
  <si>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</si>
  <si>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</si>
  <si>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</si>
  <si>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Разом видатків на поточний рік</t>
  </si>
  <si>
    <t>Капітальні вкладення</t>
  </si>
  <si>
    <t>Всього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</si>
  <si>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</si>
  <si>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</si>
  <si>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</si>
  <si>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</si>
  <si>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</si>
  <si>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кекв</t>
  </si>
  <si>
    <t>Управління освіти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</si>
  <si>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</si>
  <si>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</si>
  <si>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</si>
  <si>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180409</t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</si>
  <si>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</si>
  <si>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</si>
  <si>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</si>
  <si>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Лікарні</t>
  </si>
  <si>
    <t>Стоматологічні поліклініки</t>
  </si>
  <si>
    <t>080101</t>
  </si>
  <si>
    <t>080500</t>
  </si>
  <si>
    <t>080800</t>
  </si>
  <si>
    <t>Поповнення статутного фонду Прилукижитлобуд</t>
  </si>
  <si>
    <t>Капремонт житлового фонду ОСББ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</si>
  <si>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</si>
  <si>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містобудування та архітектури Прилуцької міської ради</t>
  </si>
  <si>
    <t>поповнення статутного фонду КП «Послуга»:</t>
  </si>
  <si>
    <t xml:space="preserve">поповнення статутного фонду КП «Міськсвітло»                                                                                                            </t>
  </si>
  <si>
    <t xml:space="preserve">поповнення статутного фонду            КП "Прилукитепловодопостачання"                                                                                               </t>
  </si>
  <si>
    <t>Центри первинної медичної допомоги</t>
  </si>
  <si>
    <t>Капітальний ремонт школи -гімназії №1, шляхом стягнення цегляного мурування стін металевими тяжами по периметру будівлі по вул.київській,190 в м.Прилуки Чернігівської області</t>
  </si>
  <si>
    <t>250404</t>
  </si>
  <si>
    <t xml:space="preserve">У рамках програми «Впровадження системи вуличного відео- спостереження у 
м. Прилуки на 2016-2018 роки»
У рамках програми «Впровадження системи вуличного відео- спостереження у 
м. Прилуки на 2016-2018 роки»
</t>
  </si>
  <si>
    <t>капітальний ремонт ДЮСШ по вул. Пушкіна, 104 в м. Прилуки Чернігівської області</t>
  </si>
  <si>
    <t>Виготовлення  проектно-кошторисної документації  по об'єкту   «Капітальний ремонт   внутрішніх санвузлів ЗОШ І-ІІІ ст. №14 по вул. Садовій ,135  в м. Прилуки Чернігівської області</t>
  </si>
  <si>
    <t xml:space="preserve">перерахунок у поточні ціни розробленої у 2013 році проектно-кошторисної документації робочого проекту «Будівництво II корпусу школи-гімназії №1 та реконструкція існуючого по вул. Київська, 190 в 
м. Прилуки Чернігівської області (додаткові роботи до І черги — будівництво II корпусу)
</t>
  </si>
  <si>
    <t>розробку проектно-кошторисної документації робочого проекту «Капітальний ремонт ДЮСШ по вул. Пушкіна, 104 в м. Прилуки Чернігівської області» з поданням та проходженням експертизи</t>
  </si>
  <si>
    <t xml:space="preserve">розробку проектно-кошторисної документації робочого проекту «Капітальний ремонт (стіни,  дах,  облаштування каналізації,  підлога)  приміщення ЦНТТМ по вул. Галаганівській в 
м. Прилуки Чернігівської області з поданням та проходженням експертизи 
</t>
  </si>
  <si>
    <t xml:space="preserve">розробку проектно-кошторисної документації робочого проекту «Капітальний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 з поданням та проходженням експертизи
</t>
  </si>
  <si>
    <t xml:space="preserve">на 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
</t>
  </si>
  <si>
    <t>розробку проектно-кошторисної документації робочого проекту «Капітальний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області» з поданням та проходженням експертизи</t>
  </si>
  <si>
    <t xml:space="preserve">розробку проектно-кошторисної документації робочого проекту «Облаштуванні туалету у приміщенні музичної школи ім. Л. Ревуцького по 
вул. Земська, 11 в 
м. Прилуки Чернігівської області» з поданням та проходженням експертизи 
</t>
  </si>
  <si>
    <t xml:space="preserve">розробка та виготовлення проектно-кошторисної документації по об'єкту «Капітальний ремонт проїзної частини вул. Білецького-Носенка (окремими ділянками) в 
м. Прилуки Чернігівської обл. загальною площею 3000 кв. м. з поданням та проходженням експертизи»
</t>
  </si>
  <si>
    <t xml:space="preserve">Виготовлення  проектно-кошторисної документації  по об'єкту   «Капітальний ремонт   внутрішніх санвузлів та вимощення будівлі ЗОШ І-ІІІ ст. №7 по вул. Земській , 36 в м. Прилуки Чернігівської області
</t>
  </si>
  <si>
    <t>Капітальний ремонт школи-гімназії № 1, шляхом стягнення цегляного мурування стін металевими тяжами по периметру будівлі по вул. Київській, 190</t>
  </si>
  <si>
    <t>Співфінансування будівництва ІІ корпусу гімназії №1 та реконструкція  існуючого по вул. Київській, 190</t>
  </si>
  <si>
    <t xml:space="preserve">У рамках програми «Впровадження системи вуличного відео- спостереження у 
м. Прилуки на 2016-2018 роки»
</t>
  </si>
  <si>
    <t>Придбання підручників</t>
  </si>
  <si>
    <t xml:space="preserve"> "Капітальний ремонт проїзної частини вул. Київської (окремими ділянками) від вул. Ждановича до вул. Петропавлівської в м. Прилуки Чернігівської області</t>
  </si>
  <si>
    <t>Розробка та виготовлення проектно-кошторисної документації робочого проекту "Капітальний ремонт проїзної частини вул. Київської (окремими ділянками) від вул. Ждановича до вул. Петропавлівської в м. Прилуки Чернігівської області"</t>
  </si>
  <si>
    <t>Додаток 6</t>
  </si>
  <si>
    <t>Перелік об'єктів, видатки  які у 2016 році  будуть проводитися  за рахунок коштів бюджету розвитку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</si>
  <si>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</si>
  <si>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</si>
  <si>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0731</t>
  </si>
  <si>
    <t>0722</t>
  </si>
  <si>
    <t>0726</t>
  </si>
  <si>
    <t>0490</t>
  </si>
  <si>
    <t>0133</t>
  </si>
  <si>
    <t>0921</t>
  </si>
  <si>
    <t>0960</t>
  </si>
  <si>
    <t>0970</t>
  </si>
  <si>
    <t>0456</t>
  </si>
  <si>
    <t>0610</t>
  </si>
  <si>
    <t>0824</t>
  </si>
  <si>
    <t>Позашкільні заклади освіти, заходи із позашкільної роботи з дітьми</t>
  </si>
  <si>
    <t>ЗАТВЕРДЖЕНО</t>
  </si>
  <si>
    <t>Рішення міської ради</t>
  </si>
  <si>
    <t>Начальник фінансового управління</t>
  </si>
  <si>
    <t>міської ради</t>
  </si>
  <si>
    <t>О.І.Ворона</t>
  </si>
  <si>
    <t>150122</t>
  </si>
  <si>
    <t>Розробка та виготовлення проектно-кошторисної документації робочого проекту "Капітальний ремонт проїзної частини вул. Ю.Коптєваї в м. Прилуки Чернігівської області" з поданням та прходженням експертизи</t>
  </si>
  <si>
    <t>Капітальний ремонт проїзної частини вул.Білецького-Носенка (окремими ділянками) в м. Прилуки Чернігівської обл., загальною площею 3000кв.м."</t>
  </si>
  <si>
    <t>Капітальний ремонт проїзної частини вул. Юрія Коптєва в м. Прилуки Чернігівської області</t>
  </si>
  <si>
    <t>Капітальний ремонт проїзної частини вул. Костянтинівської від вул. Ярмаркової до вул. Білецького-Носенка в м. Прилуки Чернігівської області.</t>
  </si>
  <si>
    <t xml:space="preserve">Виготовлення проектно-кошторисної документації бпо обєктукапітальний ремонт проїзної частини вул. Костянтинівської від вул.Ярмаркової до вул. Білецького-Носекнка вм.прилуки Чернігівської області" з поданням та проходженням експертизи </t>
  </si>
  <si>
    <t>0470</t>
  </si>
  <si>
    <t>Інвестиційні проекти</t>
  </si>
  <si>
    <t>1010</t>
  </si>
  <si>
    <t>Центри соціальної реабілітації дітей - інвалідів, центри професійної реабілітації інвалідів</t>
  </si>
  <si>
    <t>Капітальний ремонт внутрішніх санвузлів ЗОШ І-ІІІст.№14 по вул. Садовій ,135 в м. Прилуки Чернігівсьої області</t>
  </si>
  <si>
    <t>Капітальний ремонт внутрішніх санвузлів та вимощення будівлі ЗОШ І-ІІІст.№7 по вул. Земсбкій ,36 в м. Прилуки Чернігівсьої області</t>
  </si>
  <si>
    <t>Виготовлення проектно-кошторисної документації по обєкту "Капітальний ремонт корпусу №1,грязелікувальні та клубу санаторію "Берізка" в с.Сухополова Прилуцького району Чернігівської області" з поданням та проходженням експертизи</t>
  </si>
  <si>
    <t>Капітальний ремонт ІІ поверху хірургічного корпусу КЛПЗ "Прилуцька центральна міська лікарня" по вул.Київській, 56 в м. Прилуки Чернігівської області</t>
  </si>
  <si>
    <t>Капітальний ремонт фасаду нежитлової будівлі по вул незалежності,82 м. Прилуки Чернігівсьої області</t>
  </si>
  <si>
    <t>Виготовлення  проектно-кошторисної документації  по об'єкту   "Капітальний ремонт фасаду нежитлової будівлі по вул незалежності,82 м. Прилуки Чернігівсьої області з поданням та проходженням експертизи</t>
  </si>
  <si>
    <t>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</t>
  </si>
  <si>
    <t xml:space="preserve">Капітальний ремонт  музичної школи ім. Л. Ревуцького з улаштуванням внутрішнього  туалету по
вул. Земська, 11 в 
м. Прилуки Чернігівської області 
</t>
  </si>
  <si>
    <t>Централізовані бухгалтерії обласних, міських, районних відділів освіти</t>
  </si>
  <si>
    <t>0990</t>
  </si>
  <si>
    <t>Управління капітального будівництва</t>
  </si>
  <si>
    <t>(____ сесія 7 скликання)</t>
  </si>
  <si>
    <t>____________2016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</si>
</sst>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EF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52" applyNumberFormat="1" applyFont="1" applyFill="1" applyBorder="1" applyAlignment="1">
      <alignment horizontal="left" vertical="top" wrapText="1"/>
    </xf>
    <xf numFmtId="49" fontId="21" fillId="0" borderId="11" xfId="52" applyNumberFormat="1" applyFont="1" applyFill="1" applyBorder="1" applyAlignment="1">
      <alignment horizontal="left" vertical="top" wrapText="1"/>
    </xf>
    <xf numFmtId="0" fontId="23" fillId="0" borderId="10" xfId="52" applyNumberFormat="1" applyFont="1" applyFill="1" applyBorder="1" applyAlignment="1" applyProtection="1">
      <alignment horizontal="left" vertical="top" wrapText="1"/>
      <protection/>
    </xf>
    <xf numFmtId="2" fontId="20" fillId="0" borderId="10" xfId="0" applyNumberFormat="1" applyFont="1" applyFill="1" applyBorder="1" applyAlignment="1">
      <alignment horizontal="left" vertical="top"/>
    </xf>
    <xf numFmtId="49" fontId="21" fillId="0" borderId="12" xfId="52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3" fillId="0" borderId="14" xfId="52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horizontal="justify" vertical="top"/>
    </xf>
    <xf numFmtId="0" fontId="23" fillId="0" borderId="15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2" fontId="20" fillId="0" borderId="11" xfId="0" applyNumberFormat="1" applyFont="1" applyFill="1" applyBorder="1" applyAlignment="1">
      <alignment horizontal="left" vertical="top"/>
    </xf>
    <xf numFmtId="0" fontId="22" fillId="24" borderId="10" xfId="52" applyFont="1" applyFill="1" applyBorder="1" applyAlignment="1" quotePrefix="1">
      <alignment horizontal="left" vertical="top"/>
    </xf>
    <xf numFmtId="0" fontId="22" fillId="24" borderId="14" xfId="52" applyFont="1" applyFill="1" applyBorder="1" applyAlignment="1" quotePrefix="1">
      <alignment horizontal="left" vertical="top"/>
    </xf>
    <xf numFmtId="0" fontId="22" fillId="24" borderId="14" xfId="52" applyFont="1" applyFill="1" applyBorder="1" applyAlignment="1">
      <alignment horizontal="left" vertical="top" wrapText="1"/>
    </xf>
    <xf numFmtId="0" fontId="22" fillId="24" borderId="10" xfId="52" applyNumberFormat="1" applyFont="1" applyFill="1" applyBorder="1" applyAlignment="1" applyProtection="1">
      <alignment horizontal="left" vertical="top" wrapText="1"/>
      <protection/>
    </xf>
    <xf numFmtId="2" fontId="20" fillId="24" borderId="10" xfId="0" applyNumberFormat="1" applyFont="1" applyFill="1" applyBorder="1" applyAlignment="1">
      <alignment horizontal="left" vertical="top"/>
    </xf>
    <xf numFmtId="2" fontId="20" fillId="24" borderId="10" xfId="0" applyNumberFormat="1" applyFont="1" applyFill="1" applyBorder="1" applyAlignment="1">
      <alignment vertical="top" wrapText="1"/>
    </xf>
    <xf numFmtId="0" fontId="23" fillId="0" borderId="10" xfId="52" applyFont="1" applyFill="1" applyBorder="1" applyAlignment="1" quotePrefix="1">
      <alignment horizontal="left" vertical="top"/>
    </xf>
    <xf numFmtId="49" fontId="23" fillId="0" borderId="10" xfId="52" applyNumberFormat="1" applyFont="1" applyFill="1" applyBorder="1" applyAlignment="1">
      <alignment horizontal="left" vertical="top"/>
    </xf>
    <xf numFmtId="0" fontId="23" fillId="0" borderId="14" xfId="52" applyFont="1" applyFill="1" applyBorder="1" applyAlignment="1">
      <alignment vertical="top" wrapText="1"/>
    </xf>
    <xf numFmtId="2" fontId="36" fillId="0" borderId="10" xfId="0" applyNumberFormat="1" applyFont="1" applyFill="1" applyBorder="1" applyAlignment="1">
      <alignment horizontal="left" vertical="top"/>
    </xf>
    <xf numFmtId="49" fontId="23" fillId="0" borderId="14" xfId="52" applyNumberFormat="1" applyFont="1" applyFill="1" applyBorder="1" applyAlignment="1">
      <alignment horizontal="left" vertical="top"/>
    </xf>
    <xf numFmtId="0" fontId="23" fillId="0" borderId="10" xfId="52" applyFont="1" applyBorder="1" applyAlignment="1" quotePrefix="1">
      <alignment horizontal="left" vertical="top"/>
    </xf>
    <xf numFmtId="2" fontId="25" fillId="25" borderId="10" xfId="0" applyNumberFormat="1" applyFont="1" applyFill="1" applyBorder="1" applyAlignment="1">
      <alignment vertical="top" wrapText="1"/>
    </xf>
    <xf numFmtId="0" fontId="23" fillId="0" borderId="14" xfId="52" applyFont="1" applyBorder="1" applyAlignment="1">
      <alignment horizontal="left" vertical="top" wrapText="1"/>
    </xf>
    <xf numFmtId="2" fontId="25" fillId="25" borderId="10" xfId="0" applyNumberFormat="1" applyFont="1" applyFill="1" applyBorder="1" applyAlignment="1">
      <alignment horizontal="left" vertical="top"/>
    </xf>
    <xf numFmtId="2" fontId="21" fillId="0" borderId="10" xfId="0" applyNumberFormat="1" applyFont="1" applyBorder="1" applyAlignment="1">
      <alignment vertical="top" wrapText="1"/>
    </xf>
    <xf numFmtId="0" fontId="23" fillId="25" borderId="10" xfId="52" applyFont="1" applyFill="1" applyBorder="1" applyAlignment="1" quotePrefix="1">
      <alignment horizontal="left" vertical="top"/>
    </xf>
    <xf numFmtId="49" fontId="23" fillId="25" borderId="10" xfId="52" applyNumberFormat="1" applyFont="1" applyFill="1" applyBorder="1" applyAlignment="1">
      <alignment horizontal="left" vertical="top" wrapText="1"/>
    </xf>
    <xf numFmtId="0" fontId="23" fillId="25" borderId="10" xfId="52" applyNumberFormat="1" applyFont="1" applyFill="1" applyBorder="1" applyAlignment="1" applyProtection="1">
      <alignment horizontal="left" vertical="top" wrapText="1"/>
      <protection/>
    </xf>
    <xf numFmtId="2" fontId="37" fillId="25" borderId="14" xfId="0" applyNumberFormat="1" applyFont="1" applyFill="1" applyBorder="1" applyAlignment="1">
      <alignment horizontal="left" vertical="top"/>
    </xf>
    <xf numFmtId="2" fontId="20" fillId="0" borderId="14" xfId="0" applyNumberFormat="1" applyFont="1" applyFill="1" applyBorder="1" applyAlignment="1">
      <alignment horizontal="left" vertical="top"/>
    </xf>
    <xf numFmtId="49" fontId="23" fillId="0" borderId="10" xfId="52" applyNumberFormat="1" applyFont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vertical="top" wrapText="1"/>
    </xf>
    <xf numFmtId="2" fontId="20" fillId="25" borderId="14" xfId="0" applyNumberFormat="1" applyFont="1" applyFill="1" applyBorder="1" applyAlignment="1">
      <alignment horizontal="left" vertical="top"/>
    </xf>
    <xf numFmtId="2" fontId="21" fillId="25" borderId="10" xfId="0" applyNumberFormat="1" applyFont="1" applyFill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Fill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0" fontId="21" fillId="0" borderId="14" xfId="0" applyFont="1" applyBorder="1" applyAlignment="1">
      <alignment vertical="top" wrapText="1"/>
    </xf>
    <xf numFmtId="0" fontId="21" fillId="8" borderId="10" xfId="0" applyFont="1" applyFill="1" applyBorder="1" applyAlignment="1">
      <alignment vertical="top"/>
    </xf>
    <xf numFmtId="0" fontId="20" fillId="8" borderId="10" xfId="0" applyFont="1" applyFill="1" applyBorder="1" applyAlignment="1">
      <alignment vertical="top"/>
    </xf>
    <xf numFmtId="2" fontId="20" fillId="8" borderId="10" xfId="0" applyNumberFormat="1" applyFont="1" applyFill="1" applyBorder="1" applyAlignment="1">
      <alignment vertical="top"/>
    </xf>
    <xf numFmtId="2" fontId="21" fillId="0" borderId="11" xfId="0" applyNumberFormat="1" applyFont="1" applyBorder="1" applyAlignment="1">
      <alignment vertical="top"/>
    </xf>
    <xf numFmtId="0" fontId="23" fillId="25" borderId="12" xfId="0" applyFont="1" applyFill="1" applyBorder="1" applyAlignment="1">
      <alignment horizontal="justify" vertical="top"/>
    </xf>
    <xf numFmtId="0" fontId="23" fillId="25" borderId="14" xfId="52" applyNumberFormat="1" applyFont="1" applyFill="1" applyBorder="1" applyAlignment="1" applyProtection="1">
      <alignment vertical="top" wrapText="1"/>
      <protection/>
    </xf>
    <xf numFmtId="0" fontId="21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3" fillId="24" borderId="14" xfId="52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25" borderId="14" xfId="52" applyNumberFormat="1" applyFont="1" applyFill="1" applyBorder="1" applyAlignment="1" applyProtection="1">
      <alignment horizontal="left" vertical="top" wrapText="1"/>
      <protection/>
    </xf>
    <xf numFmtId="0" fontId="23" fillId="25" borderId="10" xfId="52" applyNumberFormat="1" applyFont="1" applyFill="1" applyBorder="1" applyAlignment="1" applyProtection="1">
      <alignment vertical="top" wrapText="1"/>
      <protection/>
    </xf>
    <xf numFmtId="2" fontId="0" fillId="0" borderId="10" xfId="0" applyNumberFormat="1" applyBorder="1" applyAlignment="1">
      <alignment vertical="center" wrapText="1"/>
    </xf>
    <xf numFmtId="49" fontId="23" fillId="0" borderId="0" xfId="52" applyNumberFormat="1" applyFont="1" applyBorder="1" applyAlignment="1">
      <alignment horizontal="left" vertical="top"/>
    </xf>
    <xf numFmtId="49" fontId="23" fillId="0" borderId="14" xfId="52" applyNumberFormat="1" applyFont="1" applyBorder="1" applyAlignment="1">
      <alignment horizontal="left" vertical="top"/>
    </xf>
    <xf numFmtId="0" fontId="20" fillId="26" borderId="12" xfId="0" applyFont="1" applyFill="1" applyBorder="1" applyAlignment="1">
      <alignment vertical="top"/>
    </xf>
    <xf numFmtId="0" fontId="21" fillId="26" borderId="16" xfId="0" applyFont="1" applyFill="1" applyBorder="1" applyAlignment="1">
      <alignment horizontal="left" vertical="top" wrapText="1"/>
    </xf>
    <xf numFmtId="0" fontId="22" fillId="26" borderId="12" xfId="0" applyNumberFormat="1" applyFont="1" applyFill="1" applyBorder="1" applyAlignment="1">
      <alignment horizontal="justify" vertical="top" wrapText="1"/>
    </xf>
    <xf numFmtId="0" fontId="20" fillId="26" borderId="10" xfId="0" applyFont="1" applyFill="1" applyBorder="1" applyAlignment="1">
      <alignment vertical="top"/>
    </xf>
    <xf numFmtId="2" fontId="22" fillId="26" borderId="10" xfId="0" applyNumberFormat="1" applyFont="1" applyFill="1" applyBorder="1" applyAlignment="1">
      <alignment vertical="top" wrapText="1"/>
    </xf>
    <xf numFmtId="0" fontId="23" fillId="26" borderId="10" xfId="52" applyFont="1" applyFill="1" applyBorder="1" applyAlignment="1" quotePrefix="1">
      <alignment horizontal="left" vertical="top"/>
    </xf>
    <xf numFmtId="49" fontId="23" fillId="26" borderId="10" xfId="52" applyNumberFormat="1" applyFont="1" applyFill="1" applyBorder="1" applyAlignment="1">
      <alignment horizontal="left" vertical="top" wrapText="1"/>
    </xf>
    <xf numFmtId="0" fontId="23" fillId="26" borderId="14" xfId="52" applyNumberFormat="1" applyFont="1" applyFill="1" applyBorder="1" applyAlignment="1" applyProtection="1">
      <alignment horizontal="left" vertical="top" wrapText="1"/>
      <protection/>
    </xf>
    <xf numFmtId="0" fontId="23" fillId="26" borderId="12" xfId="0" applyFont="1" applyFill="1" applyBorder="1" applyAlignment="1">
      <alignment vertical="top" wrapText="1"/>
    </xf>
    <xf numFmtId="2" fontId="20" fillId="26" borderId="14" xfId="0" applyNumberFormat="1" applyFont="1" applyFill="1" applyBorder="1" applyAlignment="1">
      <alignment horizontal="left" vertical="top"/>
    </xf>
    <xf numFmtId="2" fontId="23" fillId="26" borderId="10" xfId="0" applyNumberFormat="1" applyFont="1" applyFill="1" applyBorder="1" applyAlignment="1">
      <alignment vertical="top" wrapText="1"/>
    </xf>
    <xf numFmtId="0" fontId="22" fillId="26" borderId="10" xfId="52" applyFont="1" applyFill="1" applyBorder="1" applyAlignment="1" quotePrefix="1">
      <alignment horizontal="left" vertical="top"/>
    </xf>
    <xf numFmtId="0" fontId="22" fillId="26" borderId="14" xfId="52" applyFont="1" applyFill="1" applyBorder="1" applyAlignment="1" quotePrefix="1">
      <alignment horizontal="left" vertical="top"/>
    </xf>
    <xf numFmtId="0" fontId="22" fillId="26" borderId="14" xfId="52" applyFont="1" applyFill="1" applyBorder="1" applyAlignment="1">
      <alignment horizontal="left" vertical="top" wrapText="1"/>
    </xf>
    <xf numFmtId="0" fontId="23" fillId="26" borderId="14" xfId="52" applyFont="1" applyFill="1" applyBorder="1" applyAlignment="1">
      <alignment horizontal="left" vertical="top" wrapText="1"/>
    </xf>
    <xf numFmtId="0" fontId="22" fillId="26" borderId="10" xfId="52" applyNumberFormat="1" applyFont="1" applyFill="1" applyBorder="1" applyAlignment="1" applyProtection="1">
      <alignment horizontal="left" vertical="top" wrapText="1"/>
      <protection/>
    </xf>
    <xf numFmtId="2" fontId="20" fillId="26" borderId="10" xfId="0" applyNumberFormat="1" applyFont="1" applyFill="1" applyBorder="1" applyAlignment="1">
      <alignment horizontal="left" vertical="top"/>
    </xf>
    <xf numFmtId="2" fontId="20" fillId="26" borderId="10" xfId="0" applyNumberFormat="1" applyFont="1" applyFill="1" applyBorder="1" applyAlignment="1">
      <alignment vertical="top" wrapText="1"/>
    </xf>
    <xf numFmtId="2" fontId="25" fillId="26" borderId="10" xfId="0" applyNumberFormat="1" applyFont="1" applyFill="1" applyBorder="1" applyAlignment="1">
      <alignment horizontal="left" vertical="top"/>
    </xf>
    <xf numFmtId="2" fontId="25" fillId="26" borderId="10" xfId="0" applyNumberFormat="1" applyFont="1" applyFill="1" applyBorder="1" applyAlignment="1">
      <alignment vertical="top" wrapText="1"/>
    </xf>
    <xf numFmtId="49" fontId="20" fillId="26" borderId="12" xfId="52" applyNumberFormat="1" applyFont="1" applyFill="1" applyBorder="1" applyAlignment="1">
      <alignment horizontal="left" vertical="top" wrapText="1"/>
    </xf>
    <xf numFmtId="49" fontId="20" fillId="26" borderId="16" xfId="52" applyNumberFormat="1" applyFont="1" applyFill="1" applyBorder="1" applyAlignment="1">
      <alignment horizontal="center" vertical="top" wrapText="1"/>
    </xf>
    <xf numFmtId="0" fontId="22" fillId="26" borderId="16" xfId="52" applyFont="1" applyFill="1" applyBorder="1" applyAlignment="1">
      <alignment vertical="top" wrapText="1"/>
    </xf>
    <xf numFmtId="0" fontId="23" fillId="26" borderId="10" xfId="52" applyFont="1" applyFill="1" applyBorder="1" applyAlignment="1">
      <alignment vertical="top" wrapText="1"/>
    </xf>
    <xf numFmtId="0" fontId="22" fillId="26" borderId="15" xfId="52" applyNumberFormat="1" applyFont="1" applyFill="1" applyBorder="1" applyAlignment="1" applyProtection="1">
      <alignment horizontal="left" vertical="top" wrapText="1"/>
      <protection/>
    </xf>
    <xf numFmtId="2" fontId="20" fillId="26" borderId="10" xfId="0" applyNumberFormat="1" applyFont="1" applyFill="1" applyBorder="1" applyAlignment="1">
      <alignment horizontal="justify" vertical="top"/>
    </xf>
    <xf numFmtId="2" fontId="20" fillId="26" borderId="10" xfId="0" applyNumberFormat="1" applyFont="1" applyFill="1" applyBorder="1" applyAlignment="1">
      <alignment vertical="top"/>
    </xf>
    <xf numFmtId="0" fontId="26" fillId="0" borderId="0" xfId="0" applyFont="1" applyAlignment="1">
      <alignment/>
    </xf>
    <xf numFmtId="0" fontId="23" fillId="25" borderId="14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3" fillId="0" borderId="14" xfId="52" applyFont="1" applyFill="1" applyBorder="1" applyAlignment="1" quotePrefix="1">
      <alignment horizontal="left" vertical="top"/>
    </xf>
    <xf numFmtId="0" fontId="23" fillId="0" borderId="14" xfId="52" applyFont="1" applyFill="1" applyBorder="1" applyAlignment="1">
      <alignment horizontal="left" vertical="top" wrapText="1"/>
    </xf>
    <xf numFmtId="0" fontId="23" fillId="0" borderId="13" xfId="52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left" vertical="top"/>
    </xf>
    <xf numFmtId="0" fontId="27" fillId="25" borderId="14" xfId="52" applyNumberFormat="1" applyFont="1" applyFill="1" applyBorder="1" applyAlignment="1" applyProtection="1">
      <alignment vertical="center" wrapText="1"/>
      <protection/>
    </xf>
    <xf numFmtId="0" fontId="28" fillId="0" borderId="10" xfId="52" applyFont="1" applyBorder="1" applyAlignment="1" quotePrefix="1">
      <alignment horizontal="left" vertical="top"/>
    </xf>
    <xf numFmtId="49" fontId="28" fillId="0" borderId="10" xfId="52" applyNumberFormat="1" applyFont="1" applyBorder="1" applyAlignment="1">
      <alignment horizontal="left" vertical="top" wrapText="1"/>
    </xf>
    <xf numFmtId="0" fontId="29" fillId="25" borderId="14" xfId="52" applyNumberFormat="1" applyFont="1" applyFill="1" applyBorder="1" applyAlignment="1" applyProtection="1">
      <alignment horizontal="left" vertical="center" textRotation="90" wrapText="1"/>
      <protection/>
    </xf>
    <xf numFmtId="0" fontId="3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Border="1" applyAlignment="1" quotePrefix="1">
      <alignment horizontal="center" vertical="center" wrapText="1"/>
    </xf>
    <xf numFmtId="0" fontId="31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2" fontId="29" fillId="0" borderId="10" xfId="0" applyNumberFormat="1" applyFont="1" applyBorder="1" applyAlignment="1">
      <alignment vertical="center" wrapText="1"/>
    </xf>
    <xf numFmtId="2" fontId="35" fillId="26" borderId="10" xfId="0" applyNumberFormat="1" applyFont="1" applyFill="1" applyBorder="1" applyAlignment="1" quotePrefix="1">
      <alignment vertical="top" wrapText="1"/>
    </xf>
    <xf numFmtId="0" fontId="22" fillId="26" borderId="14" xfId="52" applyNumberFormat="1" applyFont="1" applyFill="1" applyBorder="1" applyAlignment="1" applyProtection="1">
      <alignment horizontal="left" vertical="top" wrapText="1"/>
      <protection/>
    </xf>
    <xf numFmtId="0" fontId="28" fillId="25" borderId="14" xfId="52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textRotation="90" wrapText="1"/>
      <protection/>
    </xf>
    <xf numFmtId="0" fontId="23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20" fillId="2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5.125" style="0" customWidth="1"/>
    <col min="2" max="2" width="10.50390625" style="0" customWidth="1"/>
    <col min="3" max="3" width="10.625" style="0" customWidth="1"/>
    <col min="4" max="4" width="24.875" style="0" customWidth="1"/>
    <col min="5" max="5" width="6.375" style="0" customWidth="1"/>
    <col min="6" max="6" width="41.375" style="0" customWidth="1"/>
    <col min="7" max="7" width="13.50390625" style="0" customWidth="1"/>
    <col min="8" max="9" width="10.25390625" style="0" customWidth="1"/>
    <col min="10" max="10" width="17.875" style="0" customWidth="1"/>
    <col min="11" max="11" width="16.50390625" style="0" customWidth="1"/>
    <col min="12" max="12" width="10.625" style="0" customWidth="1"/>
  </cols>
  <sheetData>
    <row r="1" spans="7:8" ht="17.25">
      <c r="G1" s="94"/>
      <c r="H1" s="94"/>
    </row>
    <row r="2" ht="15">
      <c r="I2" s="111" t="s">
        <v>73</v>
      </c>
    </row>
    <row r="3" ht="15">
      <c r="I3" s="111" t="s">
        <v>74</v>
      </c>
    </row>
    <row r="4" ht="15">
      <c r="I4" s="111" t="s">
        <v>99</v>
      </c>
    </row>
    <row r="5" ht="15">
      <c r="I5" s="111" t="s">
        <v>100</v>
      </c>
    </row>
    <row r="6" ht="15">
      <c r="I6" s="112" t="s">
        <v>57</v>
      </c>
    </row>
    <row r="8" spans="2:10" ht="16.5">
      <c r="B8" s="6"/>
      <c r="C8" s="6"/>
      <c r="D8" s="6"/>
      <c r="E8" s="6"/>
      <c r="F8" s="7"/>
      <c r="G8" s="7"/>
      <c r="H8" s="7"/>
      <c r="I8" s="7"/>
      <c r="J8" s="7"/>
    </row>
    <row r="9" spans="2:10" ht="16.5">
      <c r="B9" s="6" t="s">
        <v>58</v>
      </c>
      <c r="C9" s="6"/>
      <c r="D9" s="6"/>
      <c r="E9" s="6"/>
      <c r="F9" s="7"/>
      <c r="G9" s="7"/>
      <c r="H9" s="7"/>
      <c r="I9" s="7"/>
      <c r="J9" s="7"/>
    </row>
    <row r="10" spans="2:10" ht="16.5" customHeight="1">
      <c r="B10" s="7"/>
      <c r="C10" s="122"/>
      <c r="D10" s="122"/>
      <c r="E10" s="7"/>
      <c r="F10" s="6"/>
      <c r="G10" s="7"/>
      <c r="H10" s="7"/>
      <c r="I10" s="7"/>
      <c r="J10" s="7"/>
    </row>
    <row r="11" spans="2:10" ht="84" customHeight="1">
      <c r="B11" s="118" t="s">
        <v>11</v>
      </c>
      <c r="C11" s="118" t="s">
        <v>12</v>
      </c>
      <c r="D11" s="118" t="s">
        <v>23</v>
      </c>
      <c r="E11" s="120" t="s">
        <v>15</v>
      </c>
      <c r="F11" s="118" t="s">
        <v>5</v>
      </c>
      <c r="G11" s="118" t="s">
        <v>6</v>
      </c>
      <c r="H11" s="118" t="s">
        <v>59</v>
      </c>
      <c r="I11" s="118" t="s">
        <v>60</v>
      </c>
      <c r="J11" s="117" t="s">
        <v>7</v>
      </c>
    </row>
    <row r="12" spans="1:10" ht="126.75" customHeight="1">
      <c r="A12" s="1"/>
      <c r="B12" s="119"/>
      <c r="C12" s="119"/>
      <c r="D12" s="119"/>
      <c r="E12" s="121"/>
      <c r="F12" s="119"/>
      <c r="G12" s="119"/>
      <c r="H12" s="119"/>
      <c r="I12" s="119"/>
      <c r="J12" s="117"/>
    </row>
    <row r="13" spans="1:10" ht="33">
      <c r="A13" s="1"/>
      <c r="B13" s="87" t="s">
        <v>17</v>
      </c>
      <c r="C13" s="88"/>
      <c r="D13" s="89" t="s">
        <v>2</v>
      </c>
      <c r="E13" s="90"/>
      <c r="F13" s="91" t="s">
        <v>3</v>
      </c>
      <c r="G13" s="92"/>
      <c r="H13" s="92"/>
      <c r="I13" s="92"/>
      <c r="J13" s="93">
        <f>SUM(J14:J23)</f>
        <v>13708400</v>
      </c>
    </row>
    <row r="14" spans="1:10" ht="33">
      <c r="A14" s="1"/>
      <c r="B14" s="8" t="s">
        <v>13</v>
      </c>
      <c r="C14" s="9" t="s">
        <v>14</v>
      </c>
      <c r="D14" s="13" t="s">
        <v>10</v>
      </c>
      <c r="E14" s="58">
        <v>3110</v>
      </c>
      <c r="F14" s="10" t="s">
        <v>0</v>
      </c>
      <c r="G14" s="11"/>
      <c r="H14" s="11"/>
      <c r="I14" s="11"/>
      <c r="J14" s="48">
        <v>147400</v>
      </c>
    </row>
    <row r="15" spans="1:10" ht="16.5">
      <c r="A15" s="1"/>
      <c r="B15" s="12" t="s">
        <v>26</v>
      </c>
      <c r="C15" s="9" t="s">
        <v>61</v>
      </c>
      <c r="D15" s="13" t="s">
        <v>24</v>
      </c>
      <c r="E15" s="58">
        <v>3110</v>
      </c>
      <c r="F15" s="10" t="s">
        <v>0</v>
      </c>
      <c r="G15" s="11"/>
      <c r="H15" s="11"/>
      <c r="I15" s="11"/>
      <c r="J15" s="48">
        <v>2744000</v>
      </c>
    </row>
    <row r="16" spans="1:10" ht="33">
      <c r="A16" s="1"/>
      <c r="B16" s="12" t="s">
        <v>27</v>
      </c>
      <c r="C16" s="9" t="s">
        <v>62</v>
      </c>
      <c r="D16" s="13" t="s">
        <v>25</v>
      </c>
      <c r="E16" s="58">
        <v>3110</v>
      </c>
      <c r="F16" s="10" t="s">
        <v>0</v>
      </c>
      <c r="G16" s="11"/>
      <c r="H16" s="11"/>
      <c r="I16" s="11"/>
      <c r="J16" s="48">
        <v>80000</v>
      </c>
    </row>
    <row r="17" spans="1:10" ht="33">
      <c r="A17" s="1"/>
      <c r="B17" s="12" t="s">
        <v>28</v>
      </c>
      <c r="C17" s="9" t="s">
        <v>63</v>
      </c>
      <c r="D17" s="13" t="s">
        <v>36</v>
      </c>
      <c r="E17" s="58">
        <v>3110</v>
      </c>
      <c r="F17" s="10" t="s">
        <v>0</v>
      </c>
      <c r="G17" s="11"/>
      <c r="H17" s="11"/>
      <c r="I17" s="11"/>
      <c r="J17" s="48">
        <v>58000</v>
      </c>
    </row>
    <row r="18" spans="1:10" ht="16.5">
      <c r="A18" s="1"/>
      <c r="B18" s="12" t="s">
        <v>78</v>
      </c>
      <c r="C18" s="110" t="s">
        <v>84</v>
      </c>
      <c r="D18" s="64" t="s">
        <v>85</v>
      </c>
      <c r="E18" s="58">
        <v>3110</v>
      </c>
      <c r="F18" s="10" t="s">
        <v>0</v>
      </c>
      <c r="G18" s="11"/>
      <c r="H18" s="11"/>
      <c r="I18" s="11"/>
      <c r="J18" s="48">
        <v>3090000</v>
      </c>
    </row>
    <row r="19" spans="1:10" ht="117">
      <c r="A19" s="1"/>
      <c r="B19" s="12" t="s">
        <v>20</v>
      </c>
      <c r="C19" s="9" t="s">
        <v>64</v>
      </c>
      <c r="D19" s="14" t="s">
        <v>21</v>
      </c>
      <c r="E19" s="59">
        <v>3210</v>
      </c>
      <c r="F19" s="15" t="s">
        <v>34</v>
      </c>
      <c r="G19" s="11"/>
      <c r="H19" s="11"/>
      <c r="I19" s="11"/>
      <c r="J19" s="45">
        <v>640000</v>
      </c>
    </row>
    <row r="20" spans="1:10" ht="117">
      <c r="A20" s="1"/>
      <c r="B20" s="12" t="s">
        <v>20</v>
      </c>
      <c r="C20" s="9" t="s">
        <v>64</v>
      </c>
      <c r="D20" s="14" t="s">
        <v>21</v>
      </c>
      <c r="E20" s="59">
        <v>3210</v>
      </c>
      <c r="F20" s="15" t="s">
        <v>33</v>
      </c>
      <c r="G20" s="11"/>
      <c r="H20" s="11"/>
      <c r="I20" s="11"/>
      <c r="J20" s="48">
        <v>2585000</v>
      </c>
    </row>
    <row r="21" spans="1:10" ht="117">
      <c r="A21" s="1"/>
      <c r="B21" s="12" t="s">
        <v>20</v>
      </c>
      <c r="C21" s="9" t="s">
        <v>64</v>
      </c>
      <c r="D21" s="14" t="s">
        <v>21</v>
      </c>
      <c r="E21" s="59">
        <v>3210</v>
      </c>
      <c r="F21" s="16" t="s">
        <v>29</v>
      </c>
      <c r="G21" s="11"/>
      <c r="H21" s="11"/>
      <c r="I21" s="11"/>
      <c r="J21" s="48">
        <v>200000</v>
      </c>
    </row>
    <row r="22" spans="1:10" ht="117">
      <c r="A22" s="1"/>
      <c r="B22" s="12" t="s">
        <v>20</v>
      </c>
      <c r="C22" s="9" t="s">
        <v>64</v>
      </c>
      <c r="D22" s="14" t="s">
        <v>21</v>
      </c>
      <c r="E22" s="59">
        <v>3210</v>
      </c>
      <c r="F22" s="15" t="s">
        <v>35</v>
      </c>
      <c r="G22" s="11"/>
      <c r="H22" s="11"/>
      <c r="I22" s="11"/>
      <c r="J22" s="48">
        <v>2664000</v>
      </c>
    </row>
    <row r="23" spans="1:10" ht="150.75">
      <c r="A23" s="1"/>
      <c r="B23" s="12" t="s">
        <v>38</v>
      </c>
      <c r="C23" s="9" t="s">
        <v>65</v>
      </c>
      <c r="D23" s="14" t="s">
        <v>53</v>
      </c>
      <c r="E23" s="59">
        <v>3110</v>
      </c>
      <c r="F23" s="17" t="s">
        <v>39</v>
      </c>
      <c r="G23" s="18"/>
      <c r="H23" s="18"/>
      <c r="I23" s="18"/>
      <c r="J23" s="54">
        <v>1500000</v>
      </c>
    </row>
    <row r="24" spans="1:10" ht="16.5">
      <c r="A24" s="1"/>
      <c r="B24" s="19">
        <v>10</v>
      </c>
      <c r="C24" s="20"/>
      <c r="D24" s="21" t="s">
        <v>16</v>
      </c>
      <c r="E24" s="60"/>
      <c r="F24" s="22" t="s">
        <v>3</v>
      </c>
      <c r="G24" s="23"/>
      <c r="H24" s="23"/>
      <c r="I24" s="23"/>
      <c r="J24" s="24">
        <f>SUM(J25:J29)</f>
        <v>821210</v>
      </c>
    </row>
    <row r="25" spans="1:10" ht="16.5">
      <c r="A25" s="1"/>
      <c r="B25" s="25">
        <v>70101</v>
      </c>
      <c r="C25" s="98"/>
      <c r="D25" s="99"/>
      <c r="E25" s="100"/>
      <c r="F25" s="10"/>
      <c r="G25" s="101"/>
      <c r="H25" s="101"/>
      <c r="I25" s="101"/>
      <c r="J25" s="41">
        <v>269000</v>
      </c>
    </row>
    <row r="26" spans="1:10" ht="33">
      <c r="A26" s="1"/>
      <c r="B26" s="25">
        <v>70201</v>
      </c>
      <c r="C26" s="26" t="s">
        <v>66</v>
      </c>
      <c r="D26" s="27" t="s">
        <v>22</v>
      </c>
      <c r="E26" s="58">
        <v>3110</v>
      </c>
      <c r="F26" s="10" t="s">
        <v>0</v>
      </c>
      <c r="G26" s="28"/>
      <c r="H26" s="28"/>
      <c r="I26" s="28"/>
      <c r="J26" s="48">
        <v>241700</v>
      </c>
    </row>
    <row r="27" spans="1:10" ht="52.5">
      <c r="A27" s="1"/>
      <c r="B27" s="25">
        <v>70401</v>
      </c>
      <c r="C27" s="29" t="s">
        <v>67</v>
      </c>
      <c r="D27" s="64" t="s">
        <v>72</v>
      </c>
      <c r="E27" s="58">
        <v>3110</v>
      </c>
      <c r="F27" s="10" t="s">
        <v>0</v>
      </c>
      <c r="G27" s="28"/>
      <c r="H27" s="28"/>
      <c r="I27" s="28"/>
      <c r="J27" s="48">
        <v>40000</v>
      </c>
    </row>
    <row r="28" spans="1:10" ht="33">
      <c r="A28" s="1"/>
      <c r="B28" s="25">
        <v>70801</v>
      </c>
      <c r="C28" s="29" t="s">
        <v>68</v>
      </c>
      <c r="D28" s="27" t="s">
        <v>54</v>
      </c>
      <c r="E28" s="58">
        <v>3110</v>
      </c>
      <c r="F28" s="10" t="s">
        <v>0</v>
      </c>
      <c r="G28" s="28"/>
      <c r="H28" s="28"/>
      <c r="I28" s="28"/>
      <c r="J28" s="48">
        <v>235510</v>
      </c>
    </row>
    <row r="29" spans="1:10" ht="51" customHeight="1">
      <c r="A29" s="1"/>
      <c r="B29" s="25">
        <v>70804</v>
      </c>
      <c r="C29" s="29" t="s">
        <v>97</v>
      </c>
      <c r="D29" s="113" t="s">
        <v>96</v>
      </c>
      <c r="E29" s="58">
        <v>3110</v>
      </c>
      <c r="F29" s="10" t="s">
        <v>0</v>
      </c>
      <c r="G29" s="28"/>
      <c r="H29" s="28"/>
      <c r="I29" s="28"/>
      <c r="J29" s="48">
        <v>35000</v>
      </c>
    </row>
    <row r="30" spans="1:10" ht="50.25">
      <c r="A30" s="1"/>
      <c r="B30" s="19">
        <v>15</v>
      </c>
      <c r="C30" s="20"/>
      <c r="D30" s="21" t="s">
        <v>18</v>
      </c>
      <c r="E30" s="60"/>
      <c r="F30" s="22" t="s">
        <v>3</v>
      </c>
      <c r="G30" s="23"/>
      <c r="H30" s="23"/>
      <c r="I30" s="23"/>
      <c r="J30" s="24">
        <f>SUM(J31:J32)</f>
        <v>62000</v>
      </c>
    </row>
    <row r="31" spans="1:10" ht="33">
      <c r="A31" s="1"/>
      <c r="B31" s="30">
        <v>10116</v>
      </c>
      <c r="C31" s="65" t="s">
        <v>14</v>
      </c>
      <c r="D31" s="13" t="s">
        <v>10</v>
      </c>
      <c r="E31" s="59">
        <v>3110</v>
      </c>
      <c r="F31" s="10" t="s">
        <v>0</v>
      </c>
      <c r="G31" s="11"/>
      <c r="H31" s="11"/>
      <c r="I31" s="11"/>
      <c r="J31" s="48">
        <v>49000</v>
      </c>
    </row>
    <row r="32" spans="1:10" ht="66">
      <c r="A32" s="1"/>
      <c r="B32" s="30">
        <v>91206</v>
      </c>
      <c r="C32" s="65" t="s">
        <v>86</v>
      </c>
      <c r="D32" s="64" t="s">
        <v>87</v>
      </c>
      <c r="E32" s="61">
        <v>3110</v>
      </c>
      <c r="F32" s="10" t="s">
        <v>0</v>
      </c>
      <c r="G32" s="11"/>
      <c r="H32" s="11"/>
      <c r="I32" s="11"/>
      <c r="J32" s="48">
        <v>13000</v>
      </c>
    </row>
    <row r="33" spans="1:10" ht="33">
      <c r="A33" s="1"/>
      <c r="B33" s="78">
        <v>24</v>
      </c>
      <c r="C33" s="79"/>
      <c r="D33" s="80" t="s">
        <v>4</v>
      </c>
      <c r="E33" s="81"/>
      <c r="F33" s="82" t="s">
        <v>3</v>
      </c>
      <c r="G33" s="85"/>
      <c r="H33" s="85"/>
      <c r="I33" s="85"/>
      <c r="J33" s="86">
        <f>SUM(J34:J35)</f>
        <v>55000</v>
      </c>
    </row>
    <row r="34" spans="1:10" ht="33">
      <c r="A34" s="1"/>
      <c r="B34" s="30">
        <v>10116</v>
      </c>
      <c r="C34" s="65" t="s">
        <v>14</v>
      </c>
      <c r="D34" s="13" t="s">
        <v>10</v>
      </c>
      <c r="E34" s="59">
        <v>3110</v>
      </c>
      <c r="F34" s="37" t="s">
        <v>0</v>
      </c>
      <c r="G34" s="33"/>
      <c r="H34" s="33"/>
      <c r="I34" s="33"/>
      <c r="J34" s="31">
        <v>10000</v>
      </c>
    </row>
    <row r="35" spans="1:11" ht="16.5">
      <c r="A35" s="1"/>
      <c r="B35" s="30">
        <v>110201</v>
      </c>
      <c r="C35" s="66" t="s">
        <v>71</v>
      </c>
      <c r="D35" s="32" t="s">
        <v>1</v>
      </c>
      <c r="E35" s="32">
        <v>3110</v>
      </c>
      <c r="F35" s="10" t="s">
        <v>0</v>
      </c>
      <c r="G35" s="33"/>
      <c r="H35" s="33"/>
      <c r="I35" s="33"/>
      <c r="J35" s="31">
        <v>45000</v>
      </c>
      <c r="K35" s="5"/>
    </row>
    <row r="36" spans="1:10" ht="50.25">
      <c r="A36" s="1"/>
      <c r="B36" s="78">
        <v>40</v>
      </c>
      <c r="C36" s="79"/>
      <c r="D36" s="80" t="s">
        <v>19</v>
      </c>
      <c r="E36" s="81"/>
      <c r="F36" s="82" t="s">
        <v>3</v>
      </c>
      <c r="G36" s="83"/>
      <c r="H36" s="83"/>
      <c r="I36" s="83"/>
      <c r="J36" s="84">
        <f>SUM(J37)</f>
        <v>1612000</v>
      </c>
    </row>
    <row r="37" spans="1:12" ht="66.75">
      <c r="A37" s="1"/>
      <c r="B37" s="35">
        <v>150101</v>
      </c>
      <c r="C37" s="36" t="s">
        <v>64</v>
      </c>
      <c r="D37" s="37" t="s">
        <v>8</v>
      </c>
      <c r="E37" s="62">
        <v>3122</v>
      </c>
      <c r="F37" s="55" t="s">
        <v>52</v>
      </c>
      <c r="G37" s="38"/>
      <c r="H37" s="38"/>
      <c r="I37" s="38"/>
      <c r="J37" s="45">
        <v>1612000</v>
      </c>
      <c r="K37" s="108"/>
      <c r="L37" s="108"/>
    </row>
    <row r="38" spans="1:12" ht="50.25">
      <c r="A38" s="1"/>
      <c r="B38" s="72">
        <v>47</v>
      </c>
      <c r="C38" s="73"/>
      <c r="D38" s="115" t="s">
        <v>98</v>
      </c>
      <c r="E38" s="74"/>
      <c r="F38" s="75"/>
      <c r="G38" s="76"/>
      <c r="H38" s="76"/>
      <c r="I38" s="76"/>
      <c r="J38" s="77">
        <f>SUM(J39:J67)</f>
        <v>14624299</v>
      </c>
      <c r="K38" s="108"/>
      <c r="L38" s="108"/>
    </row>
    <row r="39" spans="1:12" ht="33">
      <c r="A39" s="1"/>
      <c r="B39" s="30">
        <v>100106</v>
      </c>
      <c r="C39" s="40" t="s">
        <v>70</v>
      </c>
      <c r="D39" s="10" t="s">
        <v>30</v>
      </c>
      <c r="E39" s="14">
        <v>3131</v>
      </c>
      <c r="F39" s="37" t="s">
        <v>30</v>
      </c>
      <c r="G39" s="39"/>
      <c r="H39" s="39"/>
      <c r="I39" s="39"/>
      <c r="J39" s="34">
        <v>1563000</v>
      </c>
      <c r="K39" s="109"/>
      <c r="L39" s="108"/>
    </row>
    <row r="40" spans="1:12" ht="100.5">
      <c r="A40" s="1"/>
      <c r="B40" s="30">
        <v>150101</v>
      </c>
      <c r="C40" s="40" t="s">
        <v>64</v>
      </c>
      <c r="D40" s="14">
        <v>150101</v>
      </c>
      <c r="E40" s="14">
        <v>3132</v>
      </c>
      <c r="F40" s="37" t="s">
        <v>37</v>
      </c>
      <c r="G40" s="39"/>
      <c r="H40" s="39"/>
      <c r="I40" s="39"/>
      <c r="J40" s="41">
        <v>550000</v>
      </c>
      <c r="K40" s="108"/>
      <c r="L40" s="108"/>
    </row>
    <row r="41" spans="1:12" ht="168">
      <c r="A41" s="1"/>
      <c r="B41" s="30">
        <v>150101</v>
      </c>
      <c r="C41" s="40" t="s">
        <v>64</v>
      </c>
      <c r="D41" s="10" t="s">
        <v>8</v>
      </c>
      <c r="E41" s="62">
        <v>3122</v>
      </c>
      <c r="F41" s="44" t="s">
        <v>42</v>
      </c>
      <c r="G41" s="42"/>
      <c r="H41" s="42"/>
      <c r="I41" s="42"/>
      <c r="J41" s="43">
        <v>12000</v>
      </c>
      <c r="K41" s="108"/>
      <c r="L41" s="108"/>
    </row>
    <row r="42" spans="1:12" ht="66.75">
      <c r="A42" s="1"/>
      <c r="B42" s="30"/>
      <c r="C42" s="40" t="s">
        <v>64</v>
      </c>
      <c r="D42" s="10" t="s">
        <v>8</v>
      </c>
      <c r="E42" s="62">
        <v>3122</v>
      </c>
      <c r="F42" s="44" t="s">
        <v>88</v>
      </c>
      <c r="G42" s="42"/>
      <c r="H42" s="42"/>
      <c r="I42" s="42"/>
      <c r="J42" s="43">
        <v>409200</v>
      </c>
      <c r="K42" s="108"/>
      <c r="L42" s="108"/>
    </row>
    <row r="43" spans="1:12" ht="66.75">
      <c r="A43" s="1"/>
      <c r="B43" s="30"/>
      <c r="C43" s="40" t="s">
        <v>64</v>
      </c>
      <c r="D43" s="10" t="s">
        <v>8</v>
      </c>
      <c r="E43" s="62">
        <v>3122</v>
      </c>
      <c r="F43" s="44" t="s">
        <v>89</v>
      </c>
      <c r="G43" s="42"/>
      <c r="H43" s="42"/>
      <c r="I43" s="42"/>
      <c r="J43" s="43">
        <v>467000</v>
      </c>
      <c r="K43" s="108"/>
      <c r="L43" s="108"/>
    </row>
    <row r="44" spans="1:12" ht="119.25" customHeight="1">
      <c r="A44" s="1"/>
      <c r="B44" s="30"/>
      <c r="C44" s="40" t="s">
        <v>64</v>
      </c>
      <c r="D44" s="10" t="s">
        <v>8</v>
      </c>
      <c r="E44" s="62">
        <v>3122</v>
      </c>
      <c r="F44" s="56" t="s">
        <v>90</v>
      </c>
      <c r="G44" s="42"/>
      <c r="H44" s="42"/>
      <c r="I44" s="42"/>
      <c r="J44" s="43">
        <v>30000</v>
      </c>
      <c r="K44" s="108"/>
      <c r="L44" s="108"/>
    </row>
    <row r="45" spans="1:12" ht="54.75">
      <c r="A45" s="1"/>
      <c r="B45" s="30"/>
      <c r="C45" s="40" t="s">
        <v>64</v>
      </c>
      <c r="D45" s="10" t="s">
        <v>8</v>
      </c>
      <c r="E45" s="62">
        <v>3122</v>
      </c>
      <c r="F45" s="102" t="s">
        <v>91</v>
      </c>
      <c r="G45" s="42"/>
      <c r="H45" s="42"/>
      <c r="I45" s="42"/>
      <c r="J45" s="43">
        <v>1330310</v>
      </c>
      <c r="K45" s="108"/>
      <c r="L45" s="108"/>
    </row>
    <row r="46" spans="1:12" ht="66.75">
      <c r="A46" s="1"/>
      <c r="B46" s="30"/>
      <c r="C46" s="40" t="s">
        <v>64</v>
      </c>
      <c r="D46" s="10" t="s">
        <v>8</v>
      </c>
      <c r="E46" s="62">
        <v>3122</v>
      </c>
      <c r="F46" s="44" t="s">
        <v>92</v>
      </c>
      <c r="G46" s="42"/>
      <c r="H46" s="42"/>
      <c r="I46" s="42"/>
      <c r="J46" s="43">
        <v>385000</v>
      </c>
      <c r="K46" s="108"/>
      <c r="L46" s="108"/>
    </row>
    <row r="47" spans="1:12" ht="117">
      <c r="A47" s="1"/>
      <c r="B47" s="30">
        <v>150101</v>
      </c>
      <c r="C47" s="40" t="s">
        <v>64</v>
      </c>
      <c r="D47" s="10" t="s">
        <v>8</v>
      </c>
      <c r="E47" s="62">
        <v>3122</v>
      </c>
      <c r="F47" s="44" t="s">
        <v>93</v>
      </c>
      <c r="G47" s="42"/>
      <c r="H47" s="42"/>
      <c r="I47" s="42"/>
      <c r="J47" s="45">
        <v>15000</v>
      </c>
      <c r="K47" s="108"/>
      <c r="L47" s="108"/>
    </row>
    <row r="48" spans="1:12" ht="84">
      <c r="A48" s="1"/>
      <c r="B48" s="30">
        <v>150101</v>
      </c>
      <c r="C48" s="40" t="s">
        <v>64</v>
      </c>
      <c r="D48" s="10" t="s">
        <v>8</v>
      </c>
      <c r="E48" s="62">
        <v>3132</v>
      </c>
      <c r="F48" s="95" t="s">
        <v>51</v>
      </c>
      <c r="G48" s="42"/>
      <c r="H48" s="42"/>
      <c r="I48" s="42"/>
      <c r="J48" s="41">
        <v>388000</v>
      </c>
      <c r="K48" s="108"/>
      <c r="L48" s="108"/>
    </row>
    <row r="49" spans="1:12" ht="100.5">
      <c r="A49" s="1"/>
      <c r="B49" s="30">
        <v>150101</v>
      </c>
      <c r="C49" s="40" t="s">
        <v>64</v>
      </c>
      <c r="D49" s="10" t="s">
        <v>8</v>
      </c>
      <c r="E49" s="62">
        <v>3132</v>
      </c>
      <c r="F49" s="56" t="s">
        <v>43</v>
      </c>
      <c r="G49" s="42"/>
      <c r="H49" s="42"/>
      <c r="I49" s="42"/>
      <c r="J49" s="41">
        <v>35000</v>
      </c>
      <c r="K49" s="108"/>
      <c r="L49" s="108"/>
    </row>
    <row r="50" spans="1:12" ht="50.25">
      <c r="A50" s="1"/>
      <c r="B50" s="30">
        <v>150101</v>
      </c>
      <c r="C50" s="40" t="s">
        <v>64</v>
      </c>
      <c r="D50" s="10" t="s">
        <v>8</v>
      </c>
      <c r="E50" s="62">
        <v>3132</v>
      </c>
      <c r="F50" s="56" t="s">
        <v>40</v>
      </c>
      <c r="G50" s="42"/>
      <c r="H50" s="42"/>
      <c r="I50" s="42"/>
      <c r="J50" s="46">
        <v>1480409</v>
      </c>
      <c r="K50" s="108"/>
      <c r="L50" s="108"/>
    </row>
    <row r="51" spans="1:12" ht="135" customHeight="1">
      <c r="A51" s="1"/>
      <c r="B51" s="30">
        <v>150101</v>
      </c>
      <c r="C51" s="40" t="s">
        <v>64</v>
      </c>
      <c r="D51" s="10" t="s">
        <v>8</v>
      </c>
      <c r="E51" s="62">
        <v>3132</v>
      </c>
      <c r="F51" s="56" t="s">
        <v>44</v>
      </c>
      <c r="G51" s="42"/>
      <c r="H51" s="42"/>
      <c r="I51" s="42"/>
      <c r="J51" s="46">
        <v>35000</v>
      </c>
      <c r="K51" s="108"/>
      <c r="L51" s="108"/>
    </row>
    <row r="52" spans="1:12" ht="158.25" customHeight="1">
      <c r="A52" s="1"/>
      <c r="B52" s="30">
        <v>150101</v>
      </c>
      <c r="C52" s="40" t="s">
        <v>64</v>
      </c>
      <c r="D52" s="10" t="s">
        <v>8</v>
      </c>
      <c r="E52" s="62">
        <v>3132</v>
      </c>
      <c r="F52" s="56" t="s">
        <v>45</v>
      </c>
      <c r="G52" s="42"/>
      <c r="H52" s="42"/>
      <c r="I52" s="42"/>
      <c r="J52" s="41">
        <v>34580</v>
      </c>
      <c r="K52" s="108"/>
      <c r="L52" s="108"/>
    </row>
    <row r="53" spans="1:12" ht="105" customHeight="1">
      <c r="A53" s="1"/>
      <c r="B53" s="30">
        <v>150101</v>
      </c>
      <c r="C53" s="40" t="s">
        <v>64</v>
      </c>
      <c r="D53" s="10" t="s">
        <v>8</v>
      </c>
      <c r="E53" s="62">
        <v>3132</v>
      </c>
      <c r="F53" s="56" t="s">
        <v>46</v>
      </c>
      <c r="G53" s="42"/>
      <c r="H53" s="42"/>
      <c r="I53" s="42"/>
      <c r="J53" s="41">
        <v>1322133</v>
      </c>
      <c r="K53" s="108"/>
      <c r="L53" s="108"/>
    </row>
    <row r="54" spans="1:12" ht="150.75">
      <c r="A54" s="1"/>
      <c r="B54" s="30">
        <v>150101</v>
      </c>
      <c r="C54" s="40" t="s">
        <v>64</v>
      </c>
      <c r="D54" s="10" t="s">
        <v>8</v>
      </c>
      <c r="E54" s="62">
        <v>3132</v>
      </c>
      <c r="F54" s="56" t="s">
        <v>47</v>
      </c>
      <c r="G54" s="42"/>
      <c r="H54" s="42"/>
      <c r="I54" s="42"/>
      <c r="J54" s="41">
        <v>20000</v>
      </c>
      <c r="K54" s="109"/>
      <c r="L54" s="109"/>
    </row>
    <row r="55" spans="1:12" ht="100.5">
      <c r="A55" s="1"/>
      <c r="B55" s="30">
        <v>150101</v>
      </c>
      <c r="C55" s="40" t="s">
        <v>64</v>
      </c>
      <c r="D55" s="10" t="s">
        <v>8</v>
      </c>
      <c r="E55" s="62">
        <v>3132</v>
      </c>
      <c r="F55" s="56" t="s">
        <v>94</v>
      </c>
      <c r="G55" s="42"/>
      <c r="H55" s="42"/>
      <c r="I55" s="42"/>
      <c r="J55" s="41">
        <v>357800</v>
      </c>
      <c r="K55" s="108"/>
      <c r="L55" s="108"/>
    </row>
    <row r="56" spans="1:12" ht="125.25" customHeight="1">
      <c r="A56" s="1"/>
      <c r="B56" s="30">
        <v>150101</v>
      </c>
      <c r="C56" s="40" t="s">
        <v>64</v>
      </c>
      <c r="D56" s="10" t="s">
        <v>8</v>
      </c>
      <c r="E56" s="62">
        <v>3132</v>
      </c>
      <c r="F56" s="56" t="s">
        <v>48</v>
      </c>
      <c r="G56" s="42"/>
      <c r="H56" s="42"/>
      <c r="I56" s="42"/>
      <c r="J56" s="41">
        <v>25000</v>
      </c>
      <c r="K56" s="108"/>
      <c r="L56" s="108"/>
    </row>
    <row r="57" spans="1:12" ht="94.5" customHeight="1">
      <c r="A57" s="1"/>
      <c r="B57" s="30">
        <v>150101</v>
      </c>
      <c r="C57" s="40" t="s">
        <v>64</v>
      </c>
      <c r="D57" s="10" t="s">
        <v>8</v>
      </c>
      <c r="E57" s="62">
        <v>3132</v>
      </c>
      <c r="F57" s="56" t="s">
        <v>95</v>
      </c>
      <c r="G57" s="42"/>
      <c r="H57" s="42"/>
      <c r="I57" s="42"/>
      <c r="J57" s="41">
        <v>350000</v>
      </c>
      <c r="K57" s="108"/>
      <c r="L57" s="108"/>
    </row>
    <row r="58" spans="1:12" ht="100.5" customHeight="1">
      <c r="A58" s="1"/>
      <c r="B58" s="30">
        <v>150101</v>
      </c>
      <c r="C58" s="40" t="s">
        <v>64</v>
      </c>
      <c r="D58" s="10" t="s">
        <v>8</v>
      </c>
      <c r="E58" s="62">
        <v>3132</v>
      </c>
      <c r="F58" s="56" t="s">
        <v>50</v>
      </c>
      <c r="G58" s="42"/>
      <c r="H58" s="42"/>
      <c r="I58" s="42"/>
      <c r="J58" s="41">
        <v>35000</v>
      </c>
      <c r="K58" s="108"/>
      <c r="L58" s="108"/>
    </row>
    <row r="59" spans="1:12" ht="100.5">
      <c r="A59" s="1"/>
      <c r="B59" s="30">
        <v>150101</v>
      </c>
      <c r="C59" s="40" t="s">
        <v>64</v>
      </c>
      <c r="D59" s="10" t="s">
        <v>8</v>
      </c>
      <c r="E59" s="62">
        <v>3132</v>
      </c>
      <c r="F59" s="47" t="s">
        <v>41</v>
      </c>
      <c r="G59" s="42"/>
      <c r="H59" s="42"/>
      <c r="I59" s="42"/>
      <c r="J59" s="41">
        <v>25000</v>
      </c>
      <c r="K59" s="108"/>
      <c r="L59" s="108"/>
    </row>
    <row r="60" spans="1:12" ht="156" customHeight="1">
      <c r="A60" s="1"/>
      <c r="B60" s="30">
        <v>170703</v>
      </c>
      <c r="C60" s="40" t="s">
        <v>69</v>
      </c>
      <c r="D60" s="47" t="s">
        <v>31</v>
      </c>
      <c r="E60" s="62">
        <v>3132</v>
      </c>
      <c r="F60" s="56" t="s">
        <v>49</v>
      </c>
      <c r="G60" s="42"/>
      <c r="H60" s="42"/>
      <c r="I60" s="42"/>
      <c r="J60" s="46">
        <v>25000</v>
      </c>
      <c r="K60" s="108"/>
      <c r="L60" s="108"/>
    </row>
    <row r="61" spans="1:12" ht="134.25">
      <c r="A61" s="1"/>
      <c r="B61" s="30">
        <v>170703</v>
      </c>
      <c r="C61" s="40" t="s">
        <v>69</v>
      </c>
      <c r="D61" s="47" t="s">
        <v>31</v>
      </c>
      <c r="E61" s="62">
        <v>3132</v>
      </c>
      <c r="F61" s="116" t="s">
        <v>79</v>
      </c>
      <c r="G61" s="42"/>
      <c r="H61" s="42"/>
      <c r="I61" s="42"/>
      <c r="J61" s="41">
        <v>30000</v>
      </c>
      <c r="K61" s="108"/>
      <c r="L61" s="108"/>
    </row>
    <row r="62" spans="1:12" ht="108.75">
      <c r="A62" s="1"/>
      <c r="B62" s="103">
        <v>170703</v>
      </c>
      <c r="C62" s="104"/>
      <c r="D62" s="107" t="s">
        <v>31</v>
      </c>
      <c r="E62" s="105">
        <v>3132</v>
      </c>
      <c r="F62" s="106" t="s">
        <v>80</v>
      </c>
      <c r="G62" s="42"/>
      <c r="H62" s="42"/>
      <c r="I62" s="42"/>
      <c r="J62" s="41">
        <v>1170000</v>
      </c>
      <c r="K62" s="108"/>
      <c r="L62" s="108"/>
    </row>
    <row r="63" spans="2:12" ht="134.25">
      <c r="B63" s="30">
        <v>170703</v>
      </c>
      <c r="C63" s="40" t="s">
        <v>69</v>
      </c>
      <c r="D63" s="47" t="s">
        <v>31</v>
      </c>
      <c r="E63" s="62">
        <v>3132</v>
      </c>
      <c r="F63" s="107" t="s">
        <v>81</v>
      </c>
      <c r="G63" s="42"/>
      <c r="H63" s="42"/>
      <c r="I63" s="42"/>
      <c r="J63" s="41">
        <v>1490000</v>
      </c>
      <c r="K63" s="108"/>
      <c r="L63" s="108"/>
    </row>
    <row r="64" spans="2:12" ht="134.25">
      <c r="B64" s="30">
        <v>170703</v>
      </c>
      <c r="C64" s="40" t="s">
        <v>69</v>
      </c>
      <c r="D64" s="47" t="s">
        <v>31</v>
      </c>
      <c r="E64" s="62">
        <v>3132</v>
      </c>
      <c r="F64" s="107" t="s">
        <v>82</v>
      </c>
      <c r="G64" s="42"/>
      <c r="H64" s="42"/>
      <c r="I64" s="42"/>
      <c r="J64" s="41">
        <v>1490000</v>
      </c>
      <c r="K64" s="108"/>
      <c r="L64" s="108"/>
    </row>
    <row r="65" spans="2:12" ht="134.25">
      <c r="B65" s="30">
        <v>170703</v>
      </c>
      <c r="C65" s="40" t="s">
        <v>69</v>
      </c>
      <c r="D65" s="47" t="s">
        <v>31</v>
      </c>
      <c r="E65" s="62">
        <v>3132</v>
      </c>
      <c r="F65" s="56" t="s">
        <v>55</v>
      </c>
      <c r="G65" s="42"/>
      <c r="H65" s="42"/>
      <c r="I65" s="42"/>
      <c r="J65" s="46">
        <v>1489867</v>
      </c>
      <c r="K65" s="108"/>
      <c r="L65" s="108"/>
    </row>
    <row r="66" spans="2:12" ht="134.25">
      <c r="B66" s="30">
        <v>170703</v>
      </c>
      <c r="C66" s="40" t="s">
        <v>69</v>
      </c>
      <c r="D66" s="47" t="s">
        <v>31</v>
      </c>
      <c r="E66" s="62">
        <v>3132</v>
      </c>
      <c r="F66" s="56" t="s">
        <v>56</v>
      </c>
      <c r="G66" s="42"/>
      <c r="H66" s="42"/>
      <c r="I66" s="42"/>
      <c r="J66" s="46">
        <v>30000</v>
      </c>
      <c r="K66" s="108"/>
      <c r="L66" s="108"/>
    </row>
    <row r="67" spans="2:10" ht="134.25">
      <c r="B67" s="30">
        <v>170703</v>
      </c>
      <c r="C67" s="40" t="s">
        <v>69</v>
      </c>
      <c r="D67" s="47" t="s">
        <v>31</v>
      </c>
      <c r="E67" s="63">
        <v>3132</v>
      </c>
      <c r="F67" s="37" t="s">
        <v>83</v>
      </c>
      <c r="G67" s="42"/>
      <c r="H67" s="42"/>
      <c r="I67" s="42"/>
      <c r="J67" s="45">
        <v>30000</v>
      </c>
    </row>
    <row r="68" spans="2:10" ht="62.25">
      <c r="B68" s="67">
        <v>48</v>
      </c>
      <c r="C68" s="67"/>
      <c r="D68" s="114" t="s">
        <v>32</v>
      </c>
      <c r="E68" s="68"/>
      <c r="F68" s="69"/>
      <c r="G68" s="70"/>
      <c r="H68" s="70"/>
      <c r="I68" s="70"/>
      <c r="J68" s="71">
        <f>J69</f>
        <v>12000</v>
      </c>
    </row>
    <row r="69" spans="2:10" ht="33">
      <c r="B69" s="48">
        <v>10116</v>
      </c>
      <c r="C69" s="49" t="s">
        <v>14</v>
      </c>
      <c r="D69" s="50" t="s">
        <v>10</v>
      </c>
      <c r="E69" s="57">
        <v>3110</v>
      </c>
      <c r="F69" s="10" t="s">
        <v>0</v>
      </c>
      <c r="G69" s="48"/>
      <c r="H69" s="48"/>
      <c r="I69" s="48"/>
      <c r="J69" s="48">
        <v>12000</v>
      </c>
    </row>
    <row r="70" spans="2:10" ht="16.5">
      <c r="B70" s="51"/>
      <c r="C70" s="51"/>
      <c r="D70" s="52" t="s">
        <v>9</v>
      </c>
      <c r="E70" s="52"/>
      <c r="F70" s="51"/>
      <c r="G70" s="51"/>
      <c r="H70" s="51"/>
      <c r="I70" s="51"/>
      <c r="J70" s="53">
        <f>J13+J24+J30+J33+J36+J38+J68</f>
        <v>30894909</v>
      </c>
    </row>
    <row r="71" spans="2:9" ht="12.75">
      <c r="B71" s="3"/>
      <c r="C71" s="3"/>
      <c r="D71" s="3"/>
      <c r="E71" s="3"/>
      <c r="F71" s="3"/>
      <c r="G71" s="3"/>
      <c r="H71" s="3"/>
      <c r="I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5"/>
    </row>
    <row r="73" spans="2:9" ht="18">
      <c r="B73" s="3"/>
      <c r="C73" s="96" t="s">
        <v>75</v>
      </c>
      <c r="D73" s="96"/>
      <c r="E73" s="96"/>
      <c r="F73" s="96"/>
      <c r="G73" s="97"/>
      <c r="H73" s="3"/>
      <c r="I73" s="3"/>
    </row>
    <row r="74" spans="2:10" ht="18">
      <c r="B74" s="3"/>
      <c r="C74" s="96" t="s">
        <v>76</v>
      </c>
      <c r="D74" s="96"/>
      <c r="E74" s="96"/>
      <c r="F74" s="96"/>
      <c r="G74" s="96" t="s">
        <v>77</v>
      </c>
      <c r="H74" s="3"/>
      <c r="I74" s="3"/>
      <c r="J74" s="5"/>
    </row>
    <row r="75" spans="2:9" ht="12.75">
      <c r="B75" s="3"/>
      <c r="C75" s="3"/>
      <c r="D75" s="3"/>
      <c r="E75" s="3"/>
      <c r="F75" s="3"/>
      <c r="G75" s="3"/>
      <c r="H75" s="3"/>
      <c r="I75" s="3"/>
    </row>
    <row r="76" spans="2:10" ht="12.75">
      <c r="B76" s="3"/>
      <c r="C76" s="3"/>
      <c r="D76" s="3"/>
      <c r="E76" s="3"/>
      <c r="F76" s="3"/>
      <c r="G76" s="3"/>
      <c r="H76" s="3"/>
      <c r="I76" s="3"/>
      <c r="J76" s="5"/>
    </row>
    <row r="77" spans="2:9" ht="12.75">
      <c r="B77" s="3"/>
      <c r="C77" s="3"/>
      <c r="D77" s="3"/>
      <c r="E77" s="3"/>
      <c r="F77" s="3"/>
      <c r="G77" s="3"/>
      <c r="H77" s="3"/>
      <c r="I77" s="3"/>
    </row>
    <row r="78" spans="2:9" ht="12.75">
      <c r="B78" s="2"/>
      <c r="C78" s="2"/>
      <c r="D78" s="3"/>
      <c r="E78" s="3"/>
      <c r="F78" s="3"/>
      <c r="G78" s="3"/>
      <c r="H78" s="3"/>
      <c r="I78" s="3"/>
    </row>
    <row r="79" spans="2:9" ht="12.75">
      <c r="B79" s="2"/>
      <c r="C79" s="2"/>
      <c r="D79" s="3"/>
      <c r="E79" s="3"/>
      <c r="F79" s="3"/>
      <c r="G79" s="3"/>
      <c r="H79" s="3"/>
      <c r="I79" s="3"/>
    </row>
    <row r="80" spans="2:9" ht="12.75">
      <c r="B80" s="2"/>
      <c r="C80" s="2"/>
      <c r="D80" s="3"/>
      <c r="E80" s="3"/>
      <c r="F80" s="3"/>
      <c r="G80" s="3"/>
      <c r="H80" s="3"/>
      <c r="I80" s="3"/>
    </row>
    <row r="81" spans="2:9" ht="12.75">
      <c r="B81" s="2"/>
      <c r="C81" s="2"/>
      <c r="D81" s="3"/>
      <c r="E81" s="3"/>
      <c r="F81" s="3"/>
      <c r="G81" s="3"/>
      <c r="H81" s="3"/>
      <c r="I81" s="3"/>
    </row>
    <row r="82" spans="2:9" ht="12.75">
      <c r="B82" s="2"/>
      <c r="C82" s="2"/>
      <c r="D82" s="3"/>
      <c r="E82" s="3"/>
      <c r="F82" s="3"/>
      <c r="G82" s="3"/>
      <c r="H82" s="3"/>
      <c r="I82" s="3"/>
    </row>
    <row r="83" spans="2:9" ht="12.75">
      <c r="B83" s="2"/>
      <c r="C83" s="2"/>
      <c r="D83" s="3"/>
      <c r="E83" s="3"/>
      <c r="F83" s="3"/>
      <c r="G83" s="3"/>
      <c r="H83" s="3"/>
      <c r="I83" s="3"/>
    </row>
    <row r="84" spans="2:9" ht="12.75">
      <c r="B84" s="2"/>
      <c r="C84" s="2"/>
      <c r="D84" s="3"/>
      <c r="E84" s="3"/>
      <c r="F84" s="3"/>
      <c r="G84" s="3"/>
      <c r="H84" s="3"/>
      <c r="I84" s="3"/>
    </row>
    <row r="85" spans="2:9" ht="12.75">
      <c r="B85" s="2"/>
      <c r="C85" s="2"/>
      <c r="D85" s="3"/>
      <c r="E85" s="3"/>
      <c r="F85" s="3"/>
      <c r="G85" s="3"/>
      <c r="H85" s="3"/>
      <c r="I85" s="3"/>
    </row>
    <row r="86" spans="2:9" ht="12.75">
      <c r="B86" s="2"/>
      <c r="C86" s="2"/>
      <c r="D86" s="3"/>
      <c r="E86" s="3"/>
      <c r="F86" s="3"/>
      <c r="G86" s="3"/>
      <c r="H86" s="3"/>
      <c r="I86" s="3"/>
    </row>
    <row r="87" spans="2:9" ht="12.75">
      <c r="B87" s="2"/>
      <c r="C87" s="2"/>
      <c r="D87" s="3"/>
      <c r="E87" s="3"/>
      <c r="F87" s="3"/>
      <c r="G87" s="3"/>
      <c r="H87" s="3"/>
      <c r="I87" s="3"/>
    </row>
    <row r="88" spans="2:9" ht="12.75">
      <c r="B88" s="2"/>
      <c r="C88" s="2"/>
      <c r="D88" s="3"/>
      <c r="E88" s="3"/>
      <c r="F88" s="3"/>
      <c r="G88" s="3"/>
      <c r="H88" s="3"/>
      <c r="I88" s="3"/>
    </row>
    <row r="89" spans="2:9" ht="12.75">
      <c r="B89" s="2"/>
      <c r="C89" s="2"/>
      <c r="D89" s="3"/>
      <c r="E89" s="3"/>
      <c r="F89" s="3"/>
      <c r="G89" s="3"/>
      <c r="H89" s="3"/>
      <c r="I89" s="3"/>
    </row>
    <row r="90" spans="4:9" ht="12.75">
      <c r="D90" s="4"/>
      <c r="E90" s="4"/>
      <c r="F90" s="4"/>
      <c r="G90" s="4"/>
      <c r="H90" s="4"/>
      <c r="I90" s="4"/>
    </row>
    <row r="91" spans="4:9" ht="12.75">
      <c r="D91" s="4"/>
      <c r="E91" s="4"/>
      <c r="F91" s="4"/>
      <c r="G91" s="4"/>
      <c r="H91" s="4"/>
      <c r="I91" s="4"/>
    </row>
    <row r="92" spans="4:9" ht="12.75">
      <c r="D92" s="4"/>
      <c r="E92" s="4"/>
      <c r="F92" s="4"/>
      <c r="G92" s="4"/>
      <c r="H92" s="4"/>
      <c r="I92" s="4"/>
    </row>
    <row r="93" spans="4:9" ht="12.75">
      <c r="D93" s="4"/>
      <c r="E93" s="4"/>
      <c r="F93" s="4"/>
      <c r="G93" s="4"/>
      <c r="H93" s="4"/>
      <c r="I93" s="4"/>
    </row>
    <row r="94" spans="4:9" ht="12.75">
      <c r="D94" s="4"/>
      <c r="E94" s="4"/>
      <c r="F94" s="4"/>
      <c r="G94" s="4"/>
      <c r="H94" s="4"/>
      <c r="I94" s="4"/>
    </row>
    <row r="95" spans="4:9" ht="12.75">
      <c r="D95" s="4"/>
      <c r="E95" s="4"/>
      <c r="F95" s="4"/>
      <c r="G95" s="4"/>
      <c r="H95" s="4"/>
      <c r="I95" s="4"/>
    </row>
    <row r="96" spans="4:9" ht="12.75">
      <c r="D96" s="4"/>
      <c r="E96" s="4"/>
      <c r="F96" s="4"/>
      <c r="G96" s="4"/>
      <c r="H96" s="4"/>
      <c r="I96" s="4"/>
    </row>
    <row r="97" spans="4:9" ht="12.75">
      <c r="D97" s="4"/>
      <c r="E97" s="4"/>
      <c r="F97" s="4"/>
      <c r="G97" s="4"/>
      <c r="H97" s="4"/>
      <c r="I97" s="4"/>
    </row>
    <row r="98" spans="4:9" ht="12.75">
      <c r="D98" s="4"/>
      <c r="E98" s="4"/>
      <c r="F98" s="4"/>
      <c r="G98" s="4"/>
      <c r="H98" s="4"/>
      <c r="I98" s="4"/>
    </row>
    <row r="99" spans="4:9" ht="12.75">
      <c r="D99" s="4"/>
      <c r="E99" s="4"/>
      <c r="F99" s="4"/>
      <c r="G99" s="4"/>
      <c r="H99" s="4"/>
      <c r="I99" s="4"/>
    </row>
    <row r="100" spans="4:9" ht="12.75">
      <c r="D100" s="4"/>
      <c r="E100" s="4"/>
      <c r="F100" s="4"/>
      <c r="G100" s="4"/>
      <c r="H100" s="4"/>
      <c r="I100" s="4"/>
    </row>
    <row r="101" spans="4:9" ht="12.75">
      <c r="D101" s="4"/>
      <c r="E101" s="4"/>
      <c r="F101" s="4"/>
      <c r="G101" s="4"/>
      <c r="H101" s="4"/>
      <c r="I101" s="4"/>
    </row>
    <row r="102" spans="4:9" ht="12.75">
      <c r="D102" s="4"/>
      <c r="E102" s="4"/>
      <c r="F102" s="4"/>
      <c r="G102" s="4"/>
      <c r="H102" s="4"/>
      <c r="I102" s="4"/>
    </row>
    <row r="103" spans="4:9" ht="12.75">
      <c r="D103" s="4"/>
      <c r="E103" s="4"/>
      <c r="F103" s="4"/>
      <c r="G103" s="4"/>
      <c r="H103" s="4"/>
      <c r="I103" s="4"/>
    </row>
    <row r="104" spans="4:9" ht="12.75">
      <c r="D104" s="4"/>
      <c r="E104" s="4"/>
      <c r="F104" s="4"/>
      <c r="G104" s="4"/>
      <c r="H104" s="4"/>
      <c r="I104" s="4"/>
    </row>
    <row r="105" spans="4:9" ht="12.75">
      <c r="D105" s="4"/>
      <c r="E105" s="4"/>
      <c r="F105" s="4"/>
      <c r="G105" s="4"/>
      <c r="H105" s="4"/>
      <c r="I105" s="4"/>
    </row>
    <row r="106" spans="4:9" ht="12.75">
      <c r="D106" s="4"/>
      <c r="E106" s="4"/>
      <c r="F106" s="4"/>
      <c r="G106" s="4"/>
      <c r="H106" s="4"/>
      <c r="I106" s="4"/>
    </row>
    <row r="107" spans="4:9" ht="12.75">
      <c r="D107" s="4"/>
      <c r="E107" s="4"/>
      <c r="F107" s="4"/>
      <c r="G107" s="4"/>
      <c r="H107" s="4"/>
      <c r="I107" s="4"/>
    </row>
    <row r="108" spans="4:9" ht="12.75">
      <c r="D108" s="4"/>
      <c r="E108" s="4"/>
      <c r="F108" s="4"/>
      <c r="G108" s="4"/>
      <c r="H108" s="4"/>
      <c r="I108" s="4"/>
    </row>
    <row r="109" spans="4:9" ht="12.75">
      <c r="D109" s="4"/>
      <c r="E109" s="4"/>
      <c r="F109" s="4"/>
      <c r="G109" s="4"/>
      <c r="H109" s="4"/>
      <c r="I109" s="4"/>
    </row>
    <row r="110" spans="4:9" ht="12.75">
      <c r="D110" s="4"/>
      <c r="E110" s="4"/>
      <c r="F110" s="4"/>
      <c r="G110" s="4"/>
      <c r="H110" s="4"/>
      <c r="I110" s="4"/>
    </row>
    <row r="111" spans="4:9" ht="12.75">
      <c r="D111" s="4"/>
      <c r="E111" s="4"/>
      <c r="F111" s="4"/>
      <c r="G111" s="4"/>
      <c r="H111" s="4"/>
      <c r="I111" s="4"/>
    </row>
    <row r="112" spans="4:9" ht="12.75">
      <c r="D112" s="4"/>
      <c r="E112" s="4"/>
      <c r="F112" s="4"/>
      <c r="G112" s="4"/>
      <c r="H112" s="4"/>
      <c r="I112" s="4"/>
    </row>
    <row r="113" spans="4:9" ht="12.75">
      <c r="D113" s="4"/>
      <c r="E113" s="4"/>
      <c r="F113" s="4"/>
      <c r="G113" s="4"/>
      <c r="H113" s="4"/>
      <c r="I113" s="4"/>
    </row>
    <row r="114" spans="4:9" ht="12.75">
      <c r="D114" s="4"/>
      <c r="E114" s="4"/>
      <c r="F114" s="4"/>
      <c r="G114" s="4"/>
      <c r="H114" s="4"/>
      <c r="I114" s="4"/>
    </row>
    <row r="115" spans="4:9" ht="12.75">
      <c r="D115" s="4"/>
      <c r="E115" s="4"/>
      <c r="F115" s="4"/>
      <c r="G115" s="4"/>
      <c r="H115" s="4"/>
      <c r="I115" s="4"/>
    </row>
    <row r="116" spans="4:9" ht="12.75">
      <c r="D116" s="4"/>
      <c r="E116" s="4"/>
      <c r="F116" s="4"/>
      <c r="G116" s="4"/>
      <c r="H116" s="4"/>
      <c r="I116" s="4"/>
    </row>
    <row r="117" spans="4:9" ht="12.75">
      <c r="D117" s="4"/>
      <c r="E117" s="4"/>
      <c r="F117" s="4"/>
      <c r="G117" s="4"/>
      <c r="H117" s="4"/>
      <c r="I117" s="4"/>
    </row>
    <row r="118" spans="4:9" ht="12.75">
      <c r="D118" s="4"/>
      <c r="E118" s="4"/>
      <c r="F118" s="4"/>
      <c r="G118" s="4"/>
      <c r="H118" s="4"/>
      <c r="I118" s="4"/>
    </row>
    <row r="119" spans="4:9" ht="12.75">
      <c r="D119" s="4"/>
      <c r="E119" s="4"/>
      <c r="F119" s="4"/>
      <c r="G119" s="4"/>
      <c r="H119" s="4"/>
      <c r="I119" s="4"/>
    </row>
    <row r="120" spans="4:9" ht="12.75">
      <c r="D120" s="4"/>
      <c r="E120" s="4"/>
      <c r="F120" s="4"/>
      <c r="G120" s="4"/>
      <c r="H120" s="4"/>
      <c r="I120" s="4"/>
    </row>
    <row r="121" spans="4:9" ht="12.75">
      <c r="D121" s="4"/>
      <c r="E121" s="4"/>
      <c r="F121" s="4"/>
      <c r="G121" s="4"/>
      <c r="H121" s="4"/>
      <c r="I121" s="4"/>
    </row>
    <row r="122" spans="4:9" ht="12.75">
      <c r="D122" s="4"/>
      <c r="E122" s="4"/>
      <c r="F122" s="4"/>
      <c r="G122" s="4"/>
      <c r="H122" s="4"/>
      <c r="I122" s="4"/>
    </row>
    <row r="123" spans="4:9" ht="12.75">
      <c r="D123" s="4"/>
      <c r="E123" s="4"/>
      <c r="F123" s="4"/>
      <c r="G123" s="4"/>
      <c r="H123" s="4"/>
      <c r="I123" s="4"/>
    </row>
    <row r="124" spans="4:9" ht="12.75">
      <c r="D124" s="4"/>
      <c r="E124" s="4"/>
      <c r="F124" s="4"/>
      <c r="G124" s="4"/>
      <c r="H124" s="4"/>
      <c r="I124" s="4"/>
    </row>
    <row r="125" spans="4:9" ht="12.75">
      <c r="D125" s="4"/>
      <c r="E125" s="4"/>
      <c r="F125" s="4"/>
      <c r="G125" s="4"/>
      <c r="H125" s="4"/>
      <c r="I125" s="4"/>
    </row>
    <row r="126" spans="4:9" ht="12.75">
      <c r="D126" s="4"/>
      <c r="E126" s="4"/>
      <c r="F126" s="4"/>
      <c r="G126" s="4"/>
      <c r="H126" s="4"/>
      <c r="I126" s="4"/>
    </row>
    <row r="127" spans="4:9" ht="12.75">
      <c r="D127" s="4"/>
      <c r="E127" s="4"/>
      <c r="F127" s="4"/>
      <c r="G127" s="4"/>
      <c r="H127" s="4"/>
      <c r="I127" s="4"/>
    </row>
    <row r="128" spans="4:9" ht="12.75">
      <c r="D128" s="4"/>
      <c r="E128" s="4"/>
      <c r="F128" s="4"/>
      <c r="G128" s="4"/>
      <c r="H128" s="4"/>
      <c r="I128" s="4"/>
    </row>
    <row r="129" spans="4:9" ht="12.75">
      <c r="D129" s="4"/>
      <c r="E129" s="4"/>
      <c r="F129" s="4"/>
      <c r="G129" s="4"/>
      <c r="H129" s="4"/>
      <c r="I129" s="4"/>
    </row>
    <row r="130" spans="4:9" ht="12.75">
      <c r="D130" s="4"/>
      <c r="E130" s="4"/>
      <c r="F130" s="4"/>
      <c r="G130" s="4"/>
      <c r="H130" s="4"/>
      <c r="I130" s="4"/>
    </row>
    <row r="131" spans="4:9" ht="12.75">
      <c r="D131" s="4"/>
      <c r="E131" s="4"/>
      <c r="F131" s="4"/>
      <c r="G131" s="4"/>
      <c r="H131" s="4"/>
      <c r="I131" s="4"/>
    </row>
    <row r="132" spans="4:9" ht="12.75">
      <c r="D132" s="4"/>
      <c r="E132" s="4"/>
      <c r="F132" s="4"/>
      <c r="G132" s="4"/>
      <c r="H132" s="4"/>
      <c r="I132" s="4"/>
    </row>
    <row r="133" spans="4:9" ht="12.75">
      <c r="D133" s="4"/>
      <c r="E133" s="4"/>
      <c r="F133" s="4"/>
      <c r="G133" s="4"/>
      <c r="H133" s="4"/>
      <c r="I133" s="4"/>
    </row>
    <row r="134" spans="4:9" ht="12.75">
      <c r="D134" s="4"/>
      <c r="E134" s="4"/>
      <c r="F134" s="4"/>
      <c r="G134" s="4"/>
      <c r="H134" s="4"/>
      <c r="I134" s="4"/>
    </row>
    <row r="135" spans="4:9" ht="12.75">
      <c r="D135" s="4"/>
      <c r="E135" s="4"/>
      <c r="F135" s="4"/>
      <c r="G135" s="4"/>
      <c r="H135" s="4"/>
      <c r="I135" s="4"/>
    </row>
    <row r="136" spans="4:9" ht="12.75">
      <c r="D136" s="4"/>
      <c r="E136" s="4"/>
      <c r="F136" s="4"/>
      <c r="G136" s="4"/>
      <c r="H136" s="4"/>
      <c r="I136" s="4"/>
    </row>
    <row r="137" spans="4:9" ht="12.75">
      <c r="D137" s="4"/>
      <c r="E137" s="4"/>
      <c r="F137" s="4"/>
      <c r="G137" s="4"/>
      <c r="H137" s="4"/>
      <c r="I137" s="4"/>
    </row>
    <row r="138" spans="4:9" ht="12.75">
      <c r="D138" s="4"/>
      <c r="E138" s="4"/>
      <c r="F138" s="4"/>
      <c r="G138" s="4"/>
      <c r="H138" s="4"/>
      <c r="I138" s="4"/>
    </row>
    <row r="139" spans="4:9" ht="12.75">
      <c r="D139" s="4"/>
      <c r="E139" s="4"/>
      <c r="F139" s="4"/>
      <c r="G139" s="4"/>
      <c r="H139" s="4"/>
      <c r="I139" s="4"/>
    </row>
    <row r="140" spans="4:9" ht="12.75">
      <c r="D140" s="4"/>
      <c r="E140" s="4"/>
      <c r="F140" s="4"/>
      <c r="G140" s="4"/>
      <c r="H140" s="4"/>
      <c r="I140" s="4"/>
    </row>
    <row r="141" spans="4:9" ht="12.75">
      <c r="D141" s="4"/>
      <c r="E141" s="4"/>
      <c r="F141" s="4"/>
      <c r="G141" s="4"/>
      <c r="H141" s="4"/>
      <c r="I141" s="4"/>
    </row>
    <row r="142" spans="4:9" ht="12.75">
      <c r="D142" s="4"/>
      <c r="E142" s="4"/>
      <c r="F142" s="4"/>
      <c r="G142" s="4"/>
      <c r="H142" s="4"/>
      <c r="I142" s="4"/>
    </row>
    <row r="143" spans="4:9" ht="12.75">
      <c r="D143" s="4"/>
      <c r="E143" s="4"/>
      <c r="F143" s="4"/>
      <c r="G143" s="4"/>
      <c r="H143" s="4"/>
      <c r="I143" s="4"/>
    </row>
    <row r="144" spans="4:9" ht="12.75">
      <c r="D144" s="4"/>
      <c r="E144" s="4"/>
      <c r="F144" s="4"/>
      <c r="G144" s="4"/>
      <c r="H144" s="4"/>
      <c r="I144" s="4"/>
    </row>
    <row r="145" spans="4:9" ht="12.75">
      <c r="D145" s="4"/>
      <c r="E145" s="4"/>
      <c r="F145" s="4"/>
      <c r="G145" s="4"/>
      <c r="H145" s="4"/>
      <c r="I145" s="4"/>
    </row>
    <row r="146" spans="4:9" ht="12.75">
      <c r="D146" s="4"/>
      <c r="E146" s="4"/>
      <c r="F146" s="4"/>
      <c r="G146" s="4"/>
      <c r="H146" s="4"/>
      <c r="I146" s="4"/>
    </row>
    <row r="147" spans="4:9" ht="12.75">
      <c r="D147" s="4"/>
      <c r="E147" s="4"/>
      <c r="F147" s="4"/>
      <c r="G147" s="4"/>
      <c r="H147" s="4"/>
      <c r="I147" s="4"/>
    </row>
    <row r="148" spans="4:9" ht="12.75">
      <c r="D148" s="4"/>
      <c r="E148" s="4"/>
      <c r="F148" s="4"/>
      <c r="G148" s="4"/>
      <c r="H148" s="4"/>
      <c r="I148" s="4"/>
    </row>
    <row r="149" spans="4:9" ht="12.75">
      <c r="D149" s="4"/>
      <c r="E149" s="4"/>
      <c r="F149" s="4"/>
      <c r="G149" s="4"/>
      <c r="H149" s="4"/>
      <c r="I149" s="4"/>
    </row>
    <row r="150" spans="4:9" ht="12.75">
      <c r="D150" s="4"/>
      <c r="E150" s="4"/>
      <c r="F150" s="4"/>
      <c r="G150" s="4"/>
      <c r="H150" s="4"/>
      <c r="I150" s="4"/>
    </row>
    <row r="151" spans="4:9" ht="12.75">
      <c r="D151" s="4"/>
      <c r="E151" s="4"/>
      <c r="F151" s="4"/>
      <c r="G151" s="4"/>
      <c r="H151" s="4"/>
      <c r="I151" s="4"/>
    </row>
  </sheetData>
  <sheetProtection/>
  <mergeCells count="9">
    <mergeCell ref="J11:J12"/>
    <mergeCell ref="B11:B12"/>
    <mergeCell ref="D11:D12"/>
    <mergeCell ref="E11:E12"/>
    <mergeCell ref="F11:F12"/>
    <mergeCell ref="G11:G12"/>
    <mergeCell ref="H11:H12"/>
    <mergeCell ref="I11:I12"/>
    <mergeCell ref="C11:C12"/>
  </mergeCells>
  <printOptions/>
  <pageMargins left="0.1968503937007874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2016-10-26T13:15:55Z</cp:lastPrinted>
  <dcterms:created xsi:type="dcterms:W3CDTF">2013-01-17T08:38:53Z</dcterms:created>
  <dcterms:modified xsi:type="dcterms:W3CDTF">2016-10-26T13:15:58Z</dcterms:modified>
  <cp:category/>
  <cp:version/>
  <cp:contentType/>
  <cp:contentStatus/>
</cp:coreProperties>
</file>