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<sst xmlns="http://schemas.openxmlformats.org/spreadsheetml/2006/main" count="413" uniqueCount="272">
  <si>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</si>
  <si>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</si>
  <si>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</si>
  <si>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</si>
  <si>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</si>
  <si>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</si>
  <si>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</si>
  <si>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</si>
  <si>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</si>
  <si>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</si>
  <si>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</si>
  <si>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</si>
  <si>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</si>
  <si>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</si>
  <si>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</si>
  <si>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</si>
  <si>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</si>
  <si>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</si>
  <si>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Виконком Прилуцької міської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</si>
  <si>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</si>
  <si>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</si>
  <si>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</si>
  <si>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</si>
  <si>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</si>
  <si>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080000</t>
  </si>
  <si>
    <t>Охорона здоров`я</t>
  </si>
  <si>
    <t>0731</t>
  </si>
  <si>
    <t>080101</t>
  </si>
  <si>
    <t>Лікарні</t>
  </si>
  <si>
    <t>0722</t>
  </si>
  <si>
    <t>080500</t>
  </si>
  <si>
    <t>Загальні і спеціалізовані стоматологічні поліклініки</t>
  </si>
  <si>
    <t>0726</t>
  </si>
  <si>
    <t>080800</t>
  </si>
  <si>
    <t>Центри первинної медичної (медико-санітарної) допомоги</t>
  </si>
  <si>
    <t>0763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</si>
  <si>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</si>
  <si>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</si>
  <si>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</si>
  <si>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</si>
  <si>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</si>
  <si>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</si>
  <si>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</si>
  <si>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</si>
  <si>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</si>
  <si>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</si>
  <si>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</si>
  <si>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1040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</si>
  <si>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</si>
  <si>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</si>
  <si>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</si>
  <si>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</si>
  <si>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</si>
  <si>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</si>
  <si>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1030</t>
  </si>
  <si>
    <t>091209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</si>
  <si>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</si>
  <si>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</si>
  <si>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</si>
  <si>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0640</t>
  </si>
  <si>
    <t>100105</t>
  </si>
  <si>
    <t>Видатки на утримання об`єктів соціальної сфери підприємств, що передаються до комунальної власності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</si>
  <si>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</si>
  <si>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</si>
  <si>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</si>
  <si>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</si>
  <si>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</si>
  <si>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</si>
  <si>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</si>
  <si>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0822</t>
  </si>
  <si>
    <t>110103</t>
  </si>
  <si>
    <t>Філармонії, музичні колективи і ансамблі та інші мистецькі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</si>
  <si>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</si>
  <si>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</si>
  <si>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</si>
  <si>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</si>
  <si>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</si>
  <si>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</si>
  <si>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</si>
  <si>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</si>
  <si>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</si>
  <si>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</si>
  <si>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150000</t>
  </si>
  <si>
    <t>Будівництво</t>
  </si>
  <si>
    <t>0470</t>
  </si>
  <si>
    <t>150122</t>
  </si>
  <si>
    <t>Інвестиційні проекти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</si>
  <si>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</si>
  <si>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</si>
  <si>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</si>
  <si>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</si>
  <si>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</si>
  <si>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</si>
  <si>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</si>
  <si>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0490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</si>
  <si>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</si>
  <si>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</si>
  <si>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</si>
  <si>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</si>
  <si>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</si>
  <si>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</si>
  <si>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</si>
  <si>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</si>
  <si>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</si>
  <si>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</si>
  <si>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</si>
  <si>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</si>
  <si>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</si>
  <si>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</si>
  <si>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</si>
  <si>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</si>
  <si>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</si>
  <si>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</si>
  <si>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</si>
  <si>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</si>
  <si>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Управління освіти Прилуцької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</si>
  <si>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</si>
  <si>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</si>
  <si>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</si>
  <si>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</si>
  <si>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</si>
  <si>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</si>
  <si>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</si>
  <si>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</si>
  <si>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</si>
  <si>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</si>
  <si>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</si>
  <si>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0930</t>
  </si>
  <si>
    <t>070501</t>
  </si>
  <si>
    <t>Професійно-технічні заклади освіти</t>
  </si>
  <si>
    <t>0970</t>
  </si>
  <si>
    <t>070801</t>
  </si>
  <si>
    <t>Придбання підручників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</si>
  <si>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</si>
  <si>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</si>
  <si>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</si>
  <si>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</si>
  <si>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</si>
  <si>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</si>
  <si>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</si>
  <si>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</si>
  <si>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</si>
  <si>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</si>
  <si>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</si>
  <si>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</si>
  <si>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</si>
  <si>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</si>
  <si>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 робота дитячо-юнацьких спортивних шкіл</t>
  </si>
  <si>
    <t>15</t>
  </si>
  <si>
    <t xml:space="preserve"> Управління праці та соціального захисту населення Прилуцької  міської ради</t>
  </si>
  <si>
    <t>070303</t>
  </si>
  <si>
    <t>Дитячі будинки (в т. ч. сімейного типу, прийомні сім`ї)</t>
  </si>
  <si>
    <t>090201</t>
  </si>
  <si>
    <t>090202</t>
  </si>
  <si>
    <t>090203</t>
  </si>
  <si>
    <t>090204</t>
  </si>
  <si>
    <t>090205</t>
  </si>
  <si>
    <t>1070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</si>
  <si>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</si>
  <si>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</si>
  <si>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</si>
  <si>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</si>
  <si>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</si>
  <si>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</si>
  <si>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</si>
  <si>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</si>
  <si>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</si>
  <si>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</si>
  <si>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</si>
  <si>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</si>
  <si>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</si>
  <si>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</si>
  <si>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</si>
  <si>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</si>
  <si>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</si>
  <si>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</si>
  <si>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</si>
  <si>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</si>
  <si>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</si>
  <si>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</si>
  <si>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</si>
  <si>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</si>
  <si>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</si>
  <si>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</si>
  <si>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</si>
  <si>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</si>
  <si>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</si>
  <si>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</si>
  <si>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1060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</si>
  <si>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</si>
  <si>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</si>
  <si>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</si>
  <si>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</si>
  <si>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</si>
  <si>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</si>
  <si>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</si>
  <si>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</si>
  <si>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</si>
  <si>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</si>
  <si>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</si>
  <si>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1050</t>
  </si>
  <si>
    <t>090501</t>
  </si>
  <si>
    <t>Організація та проведення громадських робіт</t>
  </si>
  <si>
    <t>1020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</si>
  <si>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</si>
  <si>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</si>
  <si>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</si>
  <si>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</si>
  <si>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</si>
  <si>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</si>
  <si>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</si>
  <si>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</si>
  <si>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</si>
  <si>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</si>
  <si>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</si>
  <si>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</si>
  <si>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</si>
  <si>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</si>
  <si>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24</t>
  </si>
  <si>
    <t>Відділ культури і туризму Прилуцької міської ради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</si>
  <si>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</si>
  <si>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</si>
  <si>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</si>
  <si>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</si>
  <si>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</si>
  <si>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</si>
  <si>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</si>
  <si>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</si>
  <si>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</si>
  <si>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</si>
  <si>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40</t>
  </si>
  <si>
    <t>Управління житлово-комунального господарства Прилуцької міської ради</t>
  </si>
  <si>
    <t>150101</t>
  </si>
  <si>
    <t>Капітальні вкладення</t>
  </si>
  <si>
    <t>47</t>
  </si>
  <si>
    <t>Орган з питань будівництва</t>
  </si>
  <si>
    <t>0610</t>
  </si>
  <si>
    <t>100106</t>
  </si>
  <si>
    <t>Капітальний ремонт житлового фонду об`єднань співвласників багатоквартирних будинків</t>
  </si>
  <si>
    <t>48</t>
  </si>
  <si>
    <t>Управління містобудування та архітектури Прилуцької міської ради</t>
  </si>
  <si>
    <t>0443</t>
  </si>
  <si>
    <t>150202</t>
  </si>
  <si>
    <t>Розробка схем та проектних рішень масового застосування</t>
  </si>
  <si>
    <t>75</t>
  </si>
  <si>
    <t>Фінансове управління Прилуцької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</si>
  <si>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</si>
  <si>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</si>
  <si>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</si>
  <si>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</t>
  </si>
  <si>
    <t>0180</t>
  </si>
  <si>
    <t>250301</t>
  </si>
  <si>
    <t>Реверсна дотація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</si>
  <si>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</si>
  <si>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</si>
  <si>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</si>
  <si>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>Начальник фінансового управління</t>
  </si>
  <si>
    <t>О.І.Ворона</t>
  </si>
  <si>
    <t>видатків міського бюджету м.Прилуки на 2016 рік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</si>
  <si>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</si>
  <si>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 на придбання твердого палива та скрапленого газу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</si>
  <si>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 на ЖКП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</si>
  <si>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придбання твердого палива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</si>
  <si>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ЖКП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</si>
  <si>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на ЖКП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</si>
  <si>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нп придбання твердого палива та скраленого газу </t>
  </si>
  <si>
    <t>ЗАТВЕРДЖЕНО</t>
  </si>
  <si>
    <t>Рішення міської ради</t>
  </si>
  <si>
    <t>Додаток №3</t>
  </si>
  <si>
    <t>(____ сесія 7 скликання)</t>
  </si>
  <si>
    <t>__________  2017 року №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</si>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</sst>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zoomScale="58" zoomScaleNormal="58" zoomScalePageLayoutView="0" workbookViewId="0" topLeftCell="A133">
      <selection activeCell="D163" sqref="D163"/>
    </sheetView>
  </sheetViews>
  <sheetFormatPr defaultColWidth="9.140625" defaultRowHeight="12.75"/>
  <cols>
    <col min="1" max="1" width="9.7109375" style="0" customWidth="1"/>
    <col min="2" max="3" width="12.140625" style="0" customWidth="1"/>
    <col min="4" max="4" width="40.7109375" style="0" customWidth="1"/>
    <col min="5" max="5" width="12.57421875" style="0" customWidth="1"/>
    <col min="6" max="7" width="13.140625" style="0" customWidth="1"/>
    <col min="8" max="15" width="11.7109375" style="0" customWidth="1"/>
    <col min="16" max="16" width="13.8515625" style="0" customWidth="1"/>
  </cols>
  <sheetData>
    <row r="1" ht="13.5">
      <c r="O1" t="s">
        <v>266</v>
      </c>
    </row>
    <row r="2" ht="13.5">
      <c r="O2" t="s">
        <v>267</v>
      </c>
    </row>
    <row r="3" spans="1:15" ht="13.5">
      <c r="A3" t="s">
        <v>0</v>
      </c>
      <c r="O3" t="s">
        <v>269</v>
      </c>
    </row>
    <row r="4" ht="13.5">
      <c r="O4" t="s">
        <v>270</v>
      </c>
    </row>
    <row r="5" ht="13.5">
      <c r="O5" t="s">
        <v>268</v>
      </c>
    </row>
    <row r="7" spans="1:16" ht="13.5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3.5">
      <c r="A8" s="21" t="s">
        <v>258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13.5">
      <c r="P9" s="1" t="s">
        <v>2</v>
      </c>
    </row>
    <row r="10" spans="1:16" ht="13.5">
      <c r="A10" s="23" t="s">
        <v>3</v>
      </c>
      <c r="B10" s="23" t="s">
        <v>4</v>
      </c>
      <c r="C10" s="23" t="s">
        <v>5</v>
      </c>
      <c r="D10" s="24" t="s">
        <v>6</v>
      </c>
      <c r="E10" s="24" t="s">
        <v>7</v>
      </c>
      <c r="F10" s="24"/>
      <c r="G10" s="24"/>
      <c r="H10" s="24"/>
      <c r="I10" s="24"/>
      <c r="J10" s="24" t="s">
        <v>14</v>
      </c>
      <c r="K10" s="24"/>
      <c r="L10" s="24"/>
      <c r="M10" s="24"/>
      <c r="N10" s="24"/>
      <c r="O10" s="24"/>
      <c r="P10" s="25" t="s">
        <v>16</v>
      </c>
    </row>
    <row r="11" spans="1:16" ht="13.5">
      <c r="A11" s="24"/>
      <c r="B11" s="24"/>
      <c r="C11" s="24"/>
      <c r="D11" s="24"/>
      <c r="E11" s="25" t="s">
        <v>8</v>
      </c>
      <c r="F11" s="24" t="s">
        <v>9</v>
      </c>
      <c r="G11" s="24" t="s">
        <v>10</v>
      </c>
      <c r="H11" s="24"/>
      <c r="I11" s="24" t="s">
        <v>13</v>
      </c>
      <c r="J11" s="25" t="s">
        <v>8</v>
      </c>
      <c r="K11" s="24" t="s">
        <v>9</v>
      </c>
      <c r="L11" s="24" t="s">
        <v>10</v>
      </c>
      <c r="M11" s="24"/>
      <c r="N11" s="24" t="s">
        <v>13</v>
      </c>
      <c r="O11" s="4" t="s">
        <v>10</v>
      </c>
      <c r="P11" s="24"/>
    </row>
    <row r="12" spans="1:16" ht="13.5">
      <c r="A12" s="24"/>
      <c r="B12" s="24"/>
      <c r="C12" s="24"/>
      <c r="D12" s="24"/>
      <c r="E12" s="24"/>
      <c r="F12" s="24"/>
      <c r="G12" s="24" t="s">
        <v>11</v>
      </c>
      <c r="H12" s="24" t="s">
        <v>12</v>
      </c>
      <c r="I12" s="24"/>
      <c r="J12" s="24"/>
      <c r="K12" s="24"/>
      <c r="L12" s="24" t="s">
        <v>11</v>
      </c>
      <c r="M12" s="24" t="s">
        <v>12</v>
      </c>
      <c r="N12" s="24"/>
      <c r="O12" s="24" t="s">
        <v>15</v>
      </c>
      <c r="P12" s="24"/>
    </row>
    <row r="13" spans="1:16" ht="4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3.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3.5">
      <c r="A15" s="6" t="s">
        <v>17</v>
      </c>
      <c r="B15" s="7"/>
      <c r="C15" s="8"/>
      <c r="D15" s="9" t="s">
        <v>18</v>
      </c>
      <c r="E15" s="10">
        <v>90852402.99000001</v>
      </c>
      <c r="F15" s="11">
        <v>89320468.99000001</v>
      </c>
      <c r="G15" s="11">
        <v>41878455</v>
      </c>
      <c r="H15" s="11">
        <v>8697123.99</v>
      </c>
      <c r="I15" s="11">
        <v>1531934</v>
      </c>
      <c r="J15" s="10">
        <v>17530830</v>
      </c>
      <c r="K15" s="11">
        <v>1259070</v>
      </c>
      <c r="L15" s="11">
        <v>536400</v>
      </c>
      <c r="M15" s="11">
        <v>82440</v>
      </c>
      <c r="N15" s="11">
        <v>16271760</v>
      </c>
      <c r="O15" s="11">
        <v>16271760</v>
      </c>
      <c r="P15" s="10">
        <f aca="true" t="shared" si="0" ref="P15:P46">E15+J15</f>
        <v>108383232.99000001</v>
      </c>
    </row>
    <row r="16" spans="1:16" ht="13.5">
      <c r="A16" s="7"/>
      <c r="B16" s="6" t="s">
        <v>19</v>
      </c>
      <c r="C16" s="8"/>
      <c r="D16" s="9" t="s">
        <v>20</v>
      </c>
      <c r="E16" s="10">
        <v>9564373</v>
      </c>
      <c r="F16" s="11">
        <v>9564373</v>
      </c>
      <c r="G16" s="11">
        <v>5942000</v>
      </c>
      <c r="H16" s="11">
        <v>1017900</v>
      </c>
      <c r="I16" s="11">
        <v>0</v>
      </c>
      <c r="J16" s="10">
        <v>284400</v>
      </c>
      <c r="K16" s="11">
        <v>0</v>
      </c>
      <c r="L16" s="11">
        <v>0</v>
      </c>
      <c r="M16" s="11">
        <v>0</v>
      </c>
      <c r="N16" s="11">
        <v>284400</v>
      </c>
      <c r="O16" s="11">
        <v>284400</v>
      </c>
      <c r="P16" s="10">
        <f t="shared" si="0"/>
        <v>9848773</v>
      </c>
    </row>
    <row r="17" spans="1:16" ht="13.5">
      <c r="A17" s="4"/>
      <c r="B17" s="12" t="s">
        <v>22</v>
      </c>
      <c r="C17" s="13" t="s">
        <v>21</v>
      </c>
      <c r="D17" s="14" t="s">
        <v>23</v>
      </c>
      <c r="E17" s="15">
        <v>9564373</v>
      </c>
      <c r="F17" s="16">
        <v>9564373</v>
      </c>
      <c r="G17" s="16">
        <v>5942000</v>
      </c>
      <c r="H17" s="16">
        <v>1017900</v>
      </c>
      <c r="I17" s="16">
        <v>0</v>
      </c>
      <c r="J17" s="15">
        <v>284400</v>
      </c>
      <c r="K17" s="16">
        <v>0</v>
      </c>
      <c r="L17" s="16">
        <v>0</v>
      </c>
      <c r="M17" s="16">
        <v>0</v>
      </c>
      <c r="N17" s="16">
        <v>284400</v>
      </c>
      <c r="O17" s="16">
        <v>284400</v>
      </c>
      <c r="P17" s="15">
        <f t="shared" si="0"/>
        <v>9848773</v>
      </c>
    </row>
    <row r="18" spans="1:16" ht="13.5">
      <c r="A18" s="7"/>
      <c r="B18" s="6" t="s">
        <v>24</v>
      </c>
      <c r="C18" s="8"/>
      <c r="D18" s="9" t="s">
        <v>25</v>
      </c>
      <c r="E18" s="10">
        <v>61231401.99</v>
      </c>
      <c r="F18" s="11">
        <v>61231401.99</v>
      </c>
      <c r="G18" s="11">
        <v>35432455</v>
      </c>
      <c r="H18" s="11">
        <v>7612523.99</v>
      </c>
      <c r="I18" s="11">
        <v>0</v>
      </c>
      <c r="J18" s="10">
        <v>4165070</v>
      </c>
      <c r="K18" s="11">
        <v>1139070</v>
      </c>
      <c r="L18" s="11">
        <v>536400</v>
      </c>
      <c r="M18" s="11">
        <v>82440</v>
      </c>
      <c r="N18" s="11">
        <v>3026000</v>
      </c>
      <c r="O18" s="11">
        <v>3026000</v>
      </c>
      <c r="P18" s="10">
        <f t="shared" si="0"/>
        <v>65396471.99</v>
      </c>
    </row>
    <row r="19" spans="1:16" ht="13.5">
      <c r="A19" s="4"/>
      <c r="B19" s="12" t="s">
        <v>27</v>
      </c>
      <c r="C19" s="13" t="s">
        <v>26</v>
      </c>
      <c r="D19" s="14" t="s">
        <v>28</v>
      </c>
      <c r="E19" s="15">
        <v>48319451.99</v>
      </c>
      <c r="F19" s="16">
        <v>48319451.99</v>
      </c>
      <c r="G19" s="16">
        <v>29149700</v>
      </c>
      <c r="H19" s="16">
        <v>7324278.99</v>
      </c>
      <c r="I19" s="16">
        <v>0</v>
      </c>
      <c r="J19" s="15">
        <v>3525100</v>
      </c>
      <c r="K19" s="16">
        <v>637100</v>
      </c>
      <c r="L19" s="16">
        <v>266400</v>
      </c>
      <c r="M19" s="16">
        <v>11640</v>
      </c>
      <c r="N19" s="16">
        <v>2888000</v>
      </c>
      <c r="O19" s="16">
        <v>2888000</v>
      </c>
      <c r="P19" s="15">
        <f t="shared" si="0"/>
        <v>51844551.99</v>
      </c>
    </row>
    <row r="20" spans="1:16" ht="27">
      <c r="A20" s="4"/>
      <c r="B20" s="12" t="s">
        <v>30</v>
      </c>
      <c r="C20" s="13" t="s">
        <v>29</v>
      </c>
      <c r="D20" s="14" t="s">
        <v>31</v>
      </c>
      <c r="E20" s="15">
        <v>2473445</v>
      </c>
      <c r="F20" s="16">
        <v>2473445</v>
      </c>
      <c r="G20" s="16">
        <v>1835485</v>
      </c>
      <c r="H20" s="16">
        <v>79070</v>
      </c>
      <c r="I20" s="16">
        <v>0</v>
      </c>
      <c r="J20" s="15">
        <v>581970</v>
      </c>
      <c r="K20" s="16">
        <v>501970</v>
      </c>
      <c r="L20" s="16">
        <v>270000</v>
      </c>
      <c r="M20" s="16">
        <v>70800</v>
      </c>
      <c r="N20" s="16">
        <v>80000</v>
      </c>
      <c r="O20" s="16">
        <v>80000</v>
      </c>
      <c r="P20" s="15">
        <f t="shared" si="0"/>
        <v>3055415</v>
      </c>
    </row>
    <row r="21" spans="1:16" ht="27">
      <c r="A21" s="4"/>
      <c r="B21" s="12" t="s">
        <v>33</v>
      </c>
      <c r="C21" s="13" t="s">
        <v>32</v>
      </c>
      <c r="D21" s="14" t="s">
        <v>34</v>
      </c>
      <c r="E21" s="15">
        <v>5875255</v>
      </c>
      <c r="F21" s="16">
        <v>5875255</v>
      </c>
      <c r="G21" s="16">
        <v>3745270</v>
      </c>
      <c r="H21" s="16">
        <v>169625</v>
      </c>
      <c r="I21" s="16">
        <v>0</v>
      </c>
      <c r="J21" s="15">
        <v>58000</v>
      </c>
      <c r="K21" s="16">
        <v>0</v>
      </c>
      <c r="L21" s="16">
        <v>0</v>
      </c>
      <c r="M21" s="16">
        <v>0</v>
      </c>
      <c r="N21" s="16">
        <v>58000</v>
      </c>
      <c r="O21" s="16">
        <v>58000</v>
      </c>
      <c r="P21" s="15">
        <f t="shared" si="0"/>
        <v>5933255</v>
      </c>
    </row>
    <row r="22" spans="1:16" ht="13.5">
      <c r="A22" s="4"/>
      <c r="B22" s="12" t="s">
        <v>36</v>
      </c>
      <c r="C22" s="13" t="s">
        <v>35</v>
      </c>
      <c r="D22" s="14" t="s">
        <v>37</v>
      </c>
      <c r="E22" s="15">
        <v>220000</v>
      </c>
      <c r="F22" s="16">
        <v>220000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220000</v>
      </c>
    </row>
    <row r="23" spans="1:16" ht="54.75">
      <c r="A23" s="4"/>
      <c r="B23" s="12" t="s">
        <v>38</v>
      </c>
      <c r="C23" s="13" t="s">
        <v>35</v>
      </c>
      <c r="D23" s="14" t="s">
        <v>39</v>
      </c>
      <c r="E23" s="15">
        <v>904250</v>
      </c>
      <c r="F23" s="16">
        <v>904250</v>
      </c>
      <c r="G23" s="16">
        <v>702000</v>
      </c>
      <c r="H23" s="16">
        <v>39550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904250</v>
      </c>
    </row>
    <row r="24" spans="1:16" ht="41.25">
      <c r="A24" s="4"/>
      <c r="B24" s="12" t="s">
        <v>40</v>
      </c>
      <c r="C24" s="13" t="s">
        <v>35</v>
      </c>
      <c r="D24" s="14" t="s">
        <v>41</v>
      </c>
      <c r="E24" s="15">
        <v>3439000</v>
      </c>
      <c r="F24" s="16">
        <v>3439000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3439000</v>
      </c>
    </row>
    <row r="25" spans="1:16" ht="13.5">
      <c r="A25" s="7"/>
      <c r="B25" s="6" t="s">
        <v>42</v>
      </c>
      <c r="C25" s="8"/>
      <c r="D25" s="9" t="s">
        <v>43</v>
      </c>
      <c r="E25" s="10">
        <v>2193800</v>
      </c>
      <c r="F25" s="11">
        <v>2193800</v>
      </c>
      <c r="G25" s="11">
        <v>504000</v>
      </c>
      <c r="H25" s="11">
        <v>66700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2193800</v>
      </c>
    </row>
    <row r="26" spans="1:16" ht="13.5">
      <c r="A26" s="4"/>
      <c r="B26" s="12" t="s">
        <v>45</v>
      </c>
      <c r="C26" s="13" t="s">
        <v>44</v>
      </c>
      <c r="D26" s="14" t="s">
        <v>46</v>
      </c>
      <c r="E26" s="15">
        <v>1286700</v>
      </c>
      <c r="F26" s="16">
        <v>1286700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1286700</v>
      </c>
    </row>
    <row r="27" spans="1:16" ht="27">
      <c r="A27" s="4"/>
      <c r="B27" s="12" t="s">
        <v>48</v>
      </c>
      <c r="C27" s="13" t="s">
        <v>47</v>
      </c>
      <c r="D27" s="14" t="s">
        <v>49</v>
      </c>
      <c r="E27" s="15">
        <v>796100</v>
      </c>
      <c r="F27" s="16">
        <v>796100</v>
      </c>
      <c r="G27" s="16">
        <v>504000</v>
      </c>
      <c r="H27" s="16">
        <v>66700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796100</v>
      </c>
    </row>
    <row r="28" spans="1:16" ht="27">
      <c r="A28" s="4"/>
      <c r="B28" s="12" t="s">
        <v>50</v>
      </c>
      <c r="C28" s="13" t="s">
        <v>47</v>
      </c>
      <c r="D28" s="14" t="s">
        <v>51</v>
      </c>
      <c r="E28" s="15">
        <v>25000</v>
      </c>
      <c r="F28" s="16">
        <v>25000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25000</v>
      </c>
    </row>
    <row r="29" spans="1:16" ht="27">
      <c r="A29" s="4"/>
      <c r="B29" s="12" t="s">
        <v>52</v>
      </c>
      <c r="C29" s="13" t="s">
        <v>47</v>
      </c>
      <c r="D29" s="14" t="s">
        <v>53</v>
      </c>
      <c r="E29" s="15">
        <v>40000</v>
      </c>
      <c r="F29" s="16">
        <v>40000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40000</v>
      </c>
    </row>
    <row r="30" spans="1:16" ht="27">
      <c r="A30" s="4"/>
      <c r="B30" s="12" t="s">
        <v>55</v>
      </c>
      <c r="C30" s="13" t="s">
        <v>54</v>
      </c>
      <c r="D30" s="14" t="s">
        <v>56</v>
      </c>
      <c r="E30" s="15">
        <v>46000</v>
      </c>
      <c r="F30" s="16">
        <v>46000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46000</v>
      </c>
    </row>
    <row r="31" spans="1:16" ht="13.5">
      <c r="A31" s="7"/>
      <c r="B31" s="6" t="s">
        <v>57</v>
      </c>
      <c r="C31" s="8"/>
      <c r="D31" s="9" t="s">
        <v>58</v>
      </c>
      <c r="E31" s="10">
        <v>12807183</v>
      </c>
      <c r="F31" s="11">
        <v>11275249</v>
      </c>
      <c r="G31" s="11">
        <v>0</v>
      </c>
      <c r="H31" s="11">
        <v>0</v>
      </c>
      <c r="I31" s="11">
        <v>1531934</v>
      </c>
      <c r="J31" s="10">
        <v>16000</v>
      </c>
      <c r="K31" s="11">
        <v>16000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12823183</v>
      </c>
    </row>
    <row r="32" spans="1:16" ht="41.25">
      <c r="A32" s="4"/>
      <c r="B32" s="12" t="s">
        <v>60</v>
      </c>
      <c r="C32" s="13" t="s">
        <v>59</v>
      </c>
      <c r="D32" s="14" t="s">
        <v>61</v>
      </c>
      <c r="E32" s="15">
        <v>271934</v>
      </c>
      <c r="F32" s="16">
        <v>0</v>
      </c>
      <c r="G32" s="16">
        <v>0</v>
      </c>
      <c r="H32" s="16">
        <v>0</v>
      </c>
      <c r="I32" s="16">
        <v>271934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271934</v>
      </c>
    </row>
    <row r="33" spans="1:16" ht="13.5">
      <c r="A33" s="4"/>
      <c r="B33" s="12" t="s">
        <v>63</v>
      </c>
      <c r="C33" s="13" t="s">
        <v>62</v>
      </c>
      <c r="D33" s="14" t="s">
        <v>64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16000</v>
      </c>
      <c r="K33" s="16">
        <v>16000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16000</v>
      </c>
    </row>
    <row r="34" spans="1:16" ht="13.5">
      <c r="A34" s="4"/>
      <c r="B34" s="12" t="s">
        <v>65</v>
      </c>
      <c r="C34" s="13" t="s">
        <v>62</v>
      </c>
      <c r="D34" s="14" t="s">
        <v>66</v>
      </c>
      <c r="E34" s="15">
        <v>12535249</v>
      </c>
      <c r="F34" s="16">
        <v>11275249</v>
      </c>
      <c r="G34" s="16">
        <v>0</v>
      </c>
      <c r="H34" s="16">
        <v>0</v>
      </c>
      <c r="I34" s="16">
        <v>1260000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12535249</v>
      </c>
    </row>
    <row r="35" spans="1:16" ht="13.5">
      <c r="A35" s="7"/>
      <c r="B35" s="6" t="s">
        <v>67</v>
      </c>
      <c r="C35" s="8"/>
      <c r="D35" s="9" t="s">
        <v>68</v>
      </c>
      <c r="E35" s="10">
        <v>70000</v>
      </c>
      <c r="F35" s="11">
        <v>70000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70000</v>
      </c>
    </row>
    <row r="36" spans="1:16" ht="27">
      <c r="A36" s="4"/>
      <c r="B36" s="12" t="s">
        <v>70</v>
      </c>
      <c r="C36" s="13" t="s">
        <v>69</v>
      </c>
      <c r="D36" s="14" t="s">
        <v>71</v>
      </c>
      <c r="E36" s="15">
        <v>70000</v>
      </c>
      <c r="F36" s="16">
        <v>70000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70000</v>
      </c>
    </row>
    <row r="37" spans="1:16" ht="13.5">
      <c r="A37" s="7"/>
      <c r="B37" s="6" t="s">
        <v>72</v>
      </c>
      <c r="C37" s="8"/>
      <c r="D37" s="9" t="s">
        <v>73</v>
      </c>
      <c r="E37" s="10">
        <v>800000</v>
      </c>
      <c r="F37" s="11">
        <v>800000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800000</v>
      </c>
    </row>
    <row r="38" spans="1:16" ht="13.5">
      <c r="A38" s="4"/>
      <c r="B38" s="12" t="s">
        <v>75</v>
      </c>
      <c r="C38" s="13" t="s">
        <v>74</v>
      </c>
      <c r="D38" s="14" t="s">
        <v>76</v>
      </c>
      <c r="E38" s="15">
        <v>800000</v>
      </c>
      <c r="F38" s="16">
        <v>800000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800000</v>
      </c>
    </row>
    <row r="39" spans="1:16" ht="13.5">
      <c r="A39" s="7"/>
      <c r="B39" s="6" t="s">
        <v>77</v>
      </c>
      <c r="C39" s="8"/>
      <c r="D39" s="9" t="s">
        <v>78</v>
      </c>
      <c r="E39" s="10">
        <v>225000</v>
      </c>
      <c r="F39" s="11">
        <v>225000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225000</v>
      </c>
    </row>
    <row r="40" spans="1:16" ht="27">
      <c r="A40" s="4"/>
      <c r="B40" s="12" t="s">
        <v>80</v>
      </c>
      <c r="C40" s="13" t="s">
        <v>79</v>
      </c>
      <c r="D40" s="14" t="s">
        <v>81</v>
      </c>
      <c r="E40" s="15">
        <v>225000</v>
      </c>
      <c r="F40" s="16">
        <v>225000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225000</v>
      </c>
    </row>
    <row r="41" spans="1:16" ht="13.5">
      <c r="A41" s="7"/>
      <c r="B41" s="6" t="s">
        <v>82</v>
      </c>
      <c r="C41" s="8"/>
      <c r="D41" s="9" t="s">
        <v>83</v>
      </c>
      <c r="E41" s="10">
        <v>0</v>
      </c>
      <c r="F41" s="11">
        <v>0</v>
      </c>
      <c r="G41" s="11">
        <v>0</v>
      </c>
      <c r="H41" s="11">
        <v>0</v>
      </c>
      <c r="I41" s="11">
        <v>0</v>
      </c>
      <c r="J41" s="10">
        <v>5084460</v>
      </c>
      <c r="K41" s="11">
        <v>0</v>
      </c>
      <c r="L41" s="11">
        <v>0</v>
      </c>
      <c r="M41" s="11">
        <v>0</v>
      </c>
      <c r="N41" s="11">
        <v>5084460</v>
      </c>
      <c r="O41" s="11">
        <v>5084460</v>
      </c>
      <c r="P41" s="10">
        <f t="shared" si="0"/>
        <v>5084460</v>
      </c>
    </row>
    <row r="42" spans="1:16" ht="13.5">
      <c r="A42" s="4"/>
      <c r="B42" s="12" t="s">
        <v>85</v>
      </c>
      <c r="C42" s="13" t="s">
        <v>84</v>
      </c>
      <c r="D42" s="14" t="s">
        <v>86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5084460</v>
      </c>
      <c r="K42" s="16">
        <v>0</v>
      </c>
      <c r="L42" s="16">
        <v>0</v>
      </c>
      <c r="M42" s="16">
        <v>0</v>
      </c>
      <c r="N42" s="16">
        <v>5084460</v>
      </c>
      <c r="O42" s="16">
        <v>5084460</v>
      </c>
      <c r="P42" s="15">
        <f t="shared" si="0"/>
        <v>5084460</v>
      </c>
    </row>
    <row r="43" spans="1:16" ht="27">
      <c r="A43" s="7"/>
      <c r="B43" s="6" t="s">
        <v>87</v>
      </c>
      <c r="C43" s="8"/>
      <c r="D43" s="9" t="s">
        <v>88</v>
      </c>
      <c r="E43" s="10">
        <v>1499000</v>
      </c>
      <c r="F43" s="11">
        <v>1499000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1499000</v>
      </c>
    </row>
    <row r="44" spans="1:16" ht="41.25">
      <c r="A44" s="4"/>
      <c r="B44" s="12" t="s">
        <v>90</v>
      </c>
      <c r="C44" s="13" t="s">
        <v>89</v>
      </c>
      <c r="D44" s="14" t="s">
        <v>91</v>
      </c>
      <c r="E44" s="15">
        <v>1499000</v>
      </c>
      <c r="F44" s="16">
        <v>1499000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1499000</v>
      </c>
    </row>
    <row r="45" spans="1:16" ht="27">
      <c r="A45" s="7"/>
      <c r="B45" s="6" t="s">
        <v>92</v>
      </c>
      <c r="C45" s="8"/>
      <c r="D45" s="9" t="s">
        <v>93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6446900</v>
      </c>
      <c r="K45" s="11">
        <v>0</v>
      </c>
      <c r="L45" s="11">
        <v>0</v>
      </c>
      <c r="M45" s="11">
        <v>0</v>
      </c>
      <c r="N45" s="11">
        <v>6446900</v>
      </c>
      <c r="O45" s="11">
        <v>6446900</v>
      </c>
      <c r="P45" s="10">
        <f t="shared" si="0"/>
        <v>6446900</v>
      </c>
    </row>
    <row r="46" spans="1:16" ht="54.75">
      <c r="A46" s="4"/>
      <c r="B46" s="12" t="s">
        <v>95</v>
      </c>
      <c r="C46" s="13" t="s">
        <v>94</v>
      </c>
      <c r="D46" s="14" t="s">
        <v>96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6446900</v>
      </c>
      <c r="K46" s="16">
        <v>0</v>
      </c>
      <c r="L46" s="16">
        <v>0</v>
      </c>
      <c r="M46" s="16">
        <v>0</v>
      </c>
      <c r="N46" s="16">
        <v>6446900</v>
      </c>
      <c r="O46" s="16">
        <v>6446900</v>
      </c>
      <c r="P46" s="15">
        <f t="shared" si="0"/>
        <v>6446900</v>
      </c>
    </row>
    <row r="47" spans="1:16" ht="27">
      <c r="A47" s="7"/>
      <c r="B47" s="6" t="s">
        <v>97</v>
      </c>
      <c r="C47" s="8"/>
      <c r="D47" s="9" t="s">
        <v>98</v>
      </c>
      <c r="E47" s="10">
        <v>100000</v>
      </c>
      <c r="F47" s="11">
        <v>100000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aca="true" t="shared" si="1" ref="P47:P78">E47+J47</f>
        <v>100000</v>
      </c>
    </row>
    <row r="48" spans="1:16" ht="41.25">
      <c r="A48" s="4"/>
      <c r="B48" s="12" t="s">
        <v>100</v>
      </c>
      <c r="C48" s="13" t="s">
        <v>99</v>
      </c>
      <c r="D48" s="14" t="s">
        <v>101</v>
      </c>
      <c r="E48" s="15">
        <v>100000</v>
      </c>
      <c r="F48" s="16">
        <v>100000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100000</v>
      </c>
    </row>
    <row r="49" spans="1:16" ht="13.5">
      <c r="A49" s="4"/>
      <c r="B49" s="12" t="s">
        <v>102</v>
      </c>
      <c r="C49" s="13" t="s">
        <v>99</v>
      </c>
      <c r="D49" s="14" t="s">
        <v>103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0</v>
      </c>
    </row>
    <row r="50" spans="1:16" ht="13.5">
      <c r="A50" s="7"/>
      <c r="B50" s="6" t="s">
        <v>104</v>
      </c>
      <c r="C50" s="8"/>
      <c r="D50" s="9" t="s">
        <v>105</v>
      </c>
      <c r="E50" s="10">
        <v>0</v>
      </c>
      <c r="F50" s="11">
        <v>0</v>
      </c>
      <c r="G50" s="11">
        <v>0</v>
      </c>
      <c r="H50" s="11">
        <v>0</v>
      </c>
      <c r="I50" s="11">
        <v>0</v>
      </c>
      <c r="J50" s="10">
        <v>104000</v>
      </c>
      <c r="K50" s="11">
        <v>104000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104000</v>
      </c>
    </row>
    <row r="51" spans="1:16" ht="27">
      <c r="A51" s="4"/>
      <c r="B51" s="12" t="s">
        <v>107</v>
      </c>
      <c r="C51" s="13" t="s">
        <v>106</v>
      </c>
      <c r="D51" s="14" t="s">
        <v>108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104000</v>
      </c>
      <c r="K51" s="16">
        <v>104000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104000</v>
      </c>
    </row>
    <row r="52" spans="1:16" ht="13.5">
      <c r="A52" s="7"/>
      <c r="B52" s="6" t="s">
        <v>109</v>
      </c>
      <c r="C52" s="8"/>
      <c r="D52" s="9" t="s">
        <v>110</v>
      </c>
      <c r="E52" s="10">
        <v>2361645</v>
      </c>
      <c r="F52" s="11">
        <v>2361645</v>
      </c>
      <c r="G52" s="11">
        <v>0</v>
      </c>
      <c r="H52" s="11">
        <v>0</v>
      </c>
      <c r="I52" s="11">
        <v>0</v>
      </c>
      <c r="J52" s="10">
        <v>1430000</v>
      </c>
      <c r="K52" s="11">
        <v>0</v>
      </c>
      <c r="L52" s="11">
        <v>0</v>
      </c>
      <c r="M52" s="11">
        <v>0</v>
      </c>
      <c r="N52" s="11">
        <v>1430000</v>
      </c>
      <c r="O52" s="11">
        <v>1430000</v>
      </c>
      <c r="P52" s="10">
        <f t="shared" si="1"/>
        <v>3791645</v>
      </c>
    </row>
    <row r="53" spans="1:16" ht="13.5">
      <c r="A53" s="4"/>
      <c r="B53" s="12" t="s">
        <v>112</v>
      </c>
      <c r="C53" s="13" t="s">
        <v>111</v>
      </c>
      <c r="D53" s="14" t="s">
        <v>113</v>
      </c>
      <c r="E53" s="15">
        <v>2361645</v>
      </c>
      <c r="F53" s="16">
        <v>2361645</v>
      </c>
      <c r="G53" s="16">
        <v>0</v>
      </c>
      <c r="H53" s="16">
        <v>0</v>
      </c>
      <c r="I53" s="16">
        <v>0</v>
      </c>
      <c r="J53" s="15">
        <v>1430000</v>
      </c>
      <c r="K53" s="16">
        <v>0</v>
      </c>
      <c r="L53" s="16">
        <v>0</v>
      </c>
      <c r="M53" s="16">
        <v>0</v>
      </c>
      <c r="N53" s="16">
        <v>1430000</v>
      </c>
      <c r="O53" s="16">
        <v>1430000</v>
      </c>
      <c r="P53" s="15">
        <f t="shared" si="1"/>
        <v>3791645</v>
      </c>
    </row>
    <row r="54" spans="1:16" ht="13.5">
      <c r="A54" s="6" t="s">
        <v>114</v>
      </c>
      <c r="B54" s="7"/>
      <c r="C54" s="8"/>
      <c r="D54" s="9" t="s">
        <v>115</v>
      </c>
      <c r="E54" s="10">
        <v>107883621.19</v>
      </c>
      <c r="F54" s="11">
        <v>107883621.19</v>
      </c>
      <c r="G54" s="11">
        <v>65074671.36</v>
      </c>
      <c r="H54" s="11">
        <v>16723271</v>
      </c>
      <c r="I54" s="11">
        <v>0</v>
      </c>
      <c r="J54" s="10">
        <v>5898810</v>
      </c>
      <c r="K54" s="11">
        <v>4565980</v>
      </c>
      <c r="L54" s="11">
        <v>0</v>
      </c>
      <c r="M54" s="11">
        <v>0</v>
      </c>
      <c r="N54" s="11">
        <v>1332830</v>
      </c>
      <c r="O54" s="11">
        <v>1332830</v>
      </c>
      <c r="P54" s="10">
        <f t="shared" si="1"/>
        <v>113782431.19</v>
      </c>
    </row>
    <row r="55" spans="1:16" ht="13.5">
      <c r="A55" s="7"/>
      <c r="B55" s="6" t="s">
        <v>19</v>
      </c>
      <c r="C55" s="8"/>
      <c r="D55" s="9" t="s">
        <v>20</v>
      </c>
      <c r="E55" s="10">
        <v>549830</v>
      </c>
      <c r="F55" s="11">
        <v>549830</v>
      </c>
      <c r="G55" s="11">
        <v>379000</v>
      </c>
      <c r="H55" s="11">
        <v>39500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549830</v>
      </c>
    </row>
    <row r="56" spans="1:16" ht="13.5">
      <c r="A56" s="4"/>
      <c r="B56" s="12" t="s">
        <v>22</v>
      </c>
      <c r="C56" s="13" t="s">
        <v>21</v>
      </c>
      <c r="D56" s="14" t="s">
        <v>23</v>
      </c>
      <c r="E56" s="15">
        <v>549830</v>
      </c>
      <c r="F56" s="16">
        <v>549830</v>
      </c>
      <c r="G56" s="16">
        <v>379000</v>
      </c>
      <c r="H56" s="16">
        <v>39500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549830</v>
      </c>
    </row>
    <row r="57" spans="1:16" ht="13.5">
      <c r="A57" s="7"/>
      <c r="B57" s="6" t="s">
        <v>116</v>
      </c>
      <c r="C57" s="8"/>
      <c r="D57" s="9" t="s">
        <v>117</v>
      </c>
      <c r="E57" s="10">
        <v>105441851.19</v>
      </c>
      <c r="F57" s="11">
        <v>105441851.19</v>
      </c>
      <c r="G57" s="11">
        <v>63787671.36</v>
      </c>
      <c r="H57" s="11">
        <v>16289771</v>
      </c>
      <c r="I57" s="11">
        <v>0</v>
      </c>
      <c r="J57" s="10">
        <v>5204090</v>
      </c>
      <c r="K57" s="11">
        <v>4565480</v>
      </c>
      <c r="L57" s="11">
        <v>0</v>
      </c>
      <c r="M57" s="11">
        <v>0</v>
      </c>
      <c r="N57" s="11">
        <v>638610</v>
      </c>
      <c r="O57" s="11">
        <v>638610</v>
      </c>
      <c r="P57" s="10">
        <f t="shared" si="1"/>
        <v>110645941.19</v>
      </c>
    </row>
    <row r="58" spans="1:16" ht="13.5">
      <c r="A58" s="4"/>
      <c r="B58" s="12" t="s">
        <v>119</v>
      </c>
      <c r="C58" s="13" t="s">
        <v>118</v>
      </c>
      <c r="D58" s="14" t="s">
        <v>120</v>
      </c>
      <c r="E58" s="15">
        <v>34815485</v>
      </c>
      <c r="F58" s="16">
        <v>34815485</v>
      </c>
      <c r="G58" s="16">
        <v>19039255</v>
      </c>
      <c r="H58" s="16">
        <v>7255000</v>
      </c>
      <c r="I58" s="16">
        <v>0</v>
      </c>
      <c r="J58" s="15">
        <v>4222000</v>
      </c>
      <c r="K58" s="16">
        <v>4083000</v>
      </c>
      <c r="L58" s="16">
        <v>0</v>
      </c>
      <c r="M58" s="16">
        <v>0</v>
      </c>
      <c r="N58" s="16">
        <v>139000</v>
      </c>
      <c r="O58" s="16">
        <v>139000</v>
      </c>
      <c r="P58" s="15">
        <f t="shared" si="1"/>
        <v>39037485</v>
      </c>
    </row>
    <row r="59" spans="1:16" ht="41.25">
      <c r="A59" s="4"/>
      <c r="B59" s="12" t="s">
        <v>122</v>
      </c>
      <c r="C59" s="13" t="s">
        <v>121</v>
      </c>
      <c r="D59" s="14" t="s">
        <v>123</v>
      </c>
      <c r="E59" s="15">
        <v>55049808.19</v>
      </c>
      <c r="F59" s="16">
        <v>55049808.19</v>
      </c>
      <c r="G59" s="16">
        <v>35184290.36</v>
      </c>
      <c r="H59" s="16">
        <v>7136300</v>
      </c>
      <c r="I59" s="16">
        <v>0</v>
      </c>
      <c r="J59" s="15">
        <v>656380</v>
      </c>
      <c r="K59" s="16">
        <v>454280</v>
      </c>
      <c r="L59" s="16">
        <v>0</v>
      </c>
      <c r="M59" s="16">
        <v>0</v>
      </c>
      <c r="N59" s="16">
        <v>202100</v>
      </c>
      <c r="O59" s="16">
        <v>202100</v>
      </c>
      <c r="P59" s="15">
        <f t="shared" si="1"/>
        <v>55706188.19</v>
      </c>
    </row>
    <row r="60" spans="1:16" ht="27">
      <c r="A60" s="4"/>
      <c r="B60" s="12" t="s">
        <v>125</v>
      </c>
      <c r="C60" s="13" t="s">
        <v>124</v>
      </c>
      <c r="D60" s="14" t="s">
        <v>126</v>
      </c>
      <c r="E60" s="15">
        <v>5014590</v>
      </c>
      <c r="F60" s="16">
        <v>5014590</v>
      </c>
      <c r="G60" s="16">
        <v>3538600</v>
      </c>
      <c r="H60" s="16">
        <v>503600</v>
      </c>
      <c r="I60" s="16">
        <v>0</v>
      </c>
      <c r="J60" s="15">
        <v>58000</v>
      </c>
      <c r="K60" s="16">
        <v>18000</v>
      </c>
      <c r="L60" s="16">
        <v>0</v>
      </c>
      <c r="M60" s="16">
        <v>0</v>
      </c>
      <c r="N60" s="16">
        <v>40000</v>
      </c>
      <c r="O60" s="16">
        <v>40000</v>
      </c>
      <c r="P60" s="15">
        <f t="shared" si="1"/>
        <v>5072590</v>
      </c>
    </row>
    <row r="61" spans="1:16" ht="13.5">
      <c r="A61" s="4"/>
      <c r="B61" s="12" t="s">
        <v>128</v>
      </c>
      <c r="C61" s="13" t="s">
        <v>127</v>
      </c>
      <c r="D61" s="14" t="s">
        <v>129</v>
      </c>
      <c r="E61" s="15">
        <v>7712400</v>
      </c>
      <c r="F61" s="16">
        <v>7712400</v>
      </c>
      <c r="G61" s="16">
        <v>4027218</v>
      </c>
      <c r="H61" s="16">
        <v>1245471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7712400</v>
      </c>
    </row>
    <row r="62" spans="1:16" ht="13.5">
      <c r="A62" s="4"/>
      <c r="B62" s="12" t="s">
        <v>131</v>
      </c>
      <c r="C62" s="13" t="s">
        <v>130</v>
      </c>
      <c r="D62" s="14" t="s">
        <v>132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5">
        <v>235510</v>
      </c>
      <c r="K62" s="16">
        <v>0</v>
      </c>
      <c r="L62" s="16">
        <v>0</v>
      </c>
      <c r="M62" s="16">
        <v>0</v>
      </c>
      <c r="N62" s="16">
        <v>235510</v>
      </c>
      <c r="O62" s="16">
        <v>235510</v>
      </c>
      <c r="P62" s="15">
        <f t="shared" si="1"/>
        <v>235510</v>
      </c>
    </row>
    <row r="63" spans="1:16" ht="27">
      <c r="A63" s="4"/>
      <c r="B63" s="12" t="s">
        <v>134</v>
      </c>
      <c r="C63" s="13" t="s">
        <v>133</v>
      </c>
      <c r="D63" s="14" t="s">
        <v>135</v>
      </c>
      <c r="E63" s="15">
        <v>997200</v>
      </c>
      <c r="F63" s="16">
        <v>997200</v>
      </c>
      <c r="G63" s="16">
        <v>731580</v>
      </c>
      <c r="H63" s="16">
        <v>41300</v>
      </c>
      <c r="I63" s="16">
        <v>0</v>
      </c>
      <c r="J63" s="15">
        <v>200</v>
      </c>
      <c r="K63" s="16">
        <v>200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997400</v>
      </c>
    </row>
    <row r="64" spans="1:16" ht="27">
      <c r="A64" s="4"/>
      <c r="B64" s="12" t="s">
        <v>136</v>
      </c>
      <c r="C64" s="13" t="s">
        <v>133</v>
      </c>
      <c r="D64" s="14" t="s">
        <v>137</v>
      </c>
      <c r="E64" s="15">
        <v>1209220</v>
      </c>
      <c r="F64" s="16">
        <v>1209220</v>
      </c>
      <c r="G64" s="16">
        <v>794940</v>
      </c>
      <c r="H64" s="16">
        <v>97200</v>
      </c>
      <c r="I64" s="16">
        <v>0</v>
      </c>
      <c r="J64" s="15">
        <v>32000</v>
      </c>
      <c r="K64" s="16">
        <v>10000</v>
      </c>
      <c r="L64" s="16">
        <v>0</v>
      </c>
      <c r="M64" s="16">
        <v>0</v>
      </c>
      <c r="N64" s="16">
        <v>22000</v>
      </c>
      <c r="O64" s="16">
        <v>22000</v>
      </c>
      <c r="P64" s="15">
        <f t="shared" si="1"/>
        <v>1241220</v>
      </c>
    </row>
    <row r="65" spans="1:16" ht="27">
      <c r="A65" s="4"/>
      <c r="B65" s="12" t="s">
        <v>138</v>
      </c>
      <c r="C65" s="13" t="s">
        <v>133</v>
      </c>
      <c r="D65" s="14" t="s">
        <v>139</v>
      </c>
      <c r="E65" s="15">
        <v>280118</v>
      </c>
      <c r="F65" s="16">
        <v>280118</v>
      </c>
      <c r="G65" s="16">
        <v>196788</v>
      </c>
      <c r="H65" s="16">
        <v>10900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280118</v>
      </c>
    </row>
    <row r="66" spans="1:16" ht="13.5">
      <c r="A66" s="4"/>
      <c r="B66" s="12" t="s">
        <v>140</v>
      </c>
      <c r="C66" s="13" t="s">
        <v>133</v>
      </c>
      <c r="D66" s="14" t="s">
        <v>141</v>
      </c>
      <c r="E66" s="15">
        <v>339500</v>
      </c>
      <c r="F66" s="16">
        <v>339500</v>
      </c>
      <c r="G66" s="16">
        <v>275000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339500</v>
      </c>
    </row>
    <row r="67" spans="1:16" ht="41.25">
      <c r="A67" s="4"/>
      <c r="B67" s="12" t="s">
        <v>142</v>
      </c>
      <c r="C67" s="13" t="s">
        <v>133</v>
      </c>
      <c r="D67" s="14" t="s">
        <v>143</v>
      </c>
      <c r="E67" s="15">
        <v>23530</v>
      </c>
      <c r="F67" s="16">
        <v>23530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23530</v>
      </c>
    </row>
    <row r="68" spans="1:16" ht="13.5">
      <c r="A68" s="7"/>
      <c r="B68" s="6" t="s">
        <v>42</v>
      </c>
      <c r="C68" s="8"/>
      <c r="D68" s="9" t="s">
        <v>43</v>
      </c>
      <c r="E68" s="10">
        <v>77700</v>
      </c>
      <c r="F68" s="11">
        <v>77700</v>
      </c>
      <c r="G68" s="11">
        <v>0</v>
      </c>
      <c r="H68" s="11">
        <v>0</v>
      </c>
      <c r="I68" s="11">
        <v>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77700</v>
      </c>
    </row>
    <row r="69" spans="1:16" ht="69">
      <c r="A69" s="4"/>
      <c r="B69" s="12" t="s">
        <v>144</v>
      </c>
      <c r="C69" s="13" t="s">
        <v>47</v>
      </c>
      <c r="D69" s="14" t="s">
        <v>145</v>
      </c>
      <c r="E69" s="15">
        <v>77700</v>
      </c>
      <c r="F69" s="16">
        <v>77700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77700</v>
      </c>
    </row>
    <row r="70" spans="1:16" ht="13.5">
      <c r="A70" s="7"/>
      <c r="B70" s="6" t="s">
        <v>77</v>
      </c>
      <c r="C70" s="8"/>
      <c r="D70" s="9" t="s">
        <v>78</v>
      </c>
      <c r="E70" s="10">
        <v>1814240</v>
      </c>
      <c r="F70" s="11">
        <v>1814240</v>
      </c>
      <c r="G70" s="11">
        <v>908000</v>
      </c>
      <c r="H70" s="11">
        <v>394000</v>
      </c>
      <c r="I70" s="11">
        <v>0</v>
      </c>
      <c r="J70" s="10">
        <v>500</v>
      </c>
      <c r="K70" s="11">
        <v>500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1814740</v>
      </c>
    </row>
    <row r="71" spans="1:16" ht="27">
      <c r="A71" s="4"/>
      <c r="B71" s="12" t="s">
        <v>146</v>
      </c>
      <c r="C71" s="13" t="s">
        <v>79</v>
      </c>
      <c r="D71" s="14" t="s">
        <v>147</v>
      </c>
      <c r="E71" s="15">
        <v>1814240</v>
      </c>
      <c r="F71" s="16">
        <v>1814240</v>
      </c>
      <c r="G71" s="16">
        <v>908000</v>
      </c>
      <c r="H71" s="16">
        <v>394000</v>
      </c>
      <c r="I71" s="16">
        <v>0</v>
      </c>
      <c r="J71" s="15">
        <v>500</v>
      </c>
      <c r="K71" s="16">
        <v>500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1814740</v>
      </c>
    </row>
    <row r="72" spans="1:16" ht="13.5">
      <c r="A72" s="7"/>
      <c r="B72" s="6" t="s">
        <v>82</v>
      </c>
      <c r="C72" s="8"/>
      <c r="D72" s="9" t="s">
        <v>83</v>
      </c>
      <c r="E72" s="10">
        <v>0</v>
      </c>
      <c r="F72" s="11">
        <v>0</v>
      </c>
      <c r="G72" s="11">
        <v>0</v>
      </c>
      <c r="H72" s="11">
        <v>0</v>
      </c>
      <c r="I72" s="11">
        <v>0</v>
      </c>
      <c r="J72" s="10">
        <v>694220</v>
      </c>
      <c r="K72" s="11">
        <v>0</v>
      </c>
      <c r="L72" s="11">
        <v>0</v>
      </c>
      <c r="M72" s="11">
        <v>0</v>
      </c>
      <c r="N72" s="11">
        <v>694220</v>
      </c>
      <c r="O72" s="11">
        <v>694220</v>
      </c>
      <c r="P72" s="10">
        <f t="shared" si="1"/>
        <v>694220</v>
      </c>
    </row>
    <row r="73" spans="1:16" ht="13.5">
      <c r="A73" s="4"/>
      <c r="B73" s="12" t="s">
        <v>85</v>
      </c>
      <c r="C73" s="13" t="s">
        <v>84</v>
      </c>
      <c r="D73" s="14" t="s">
        <v>86</v>
      </c>
      <c r="E73" s="15">
        <v>0</v>
      </c>
      <c r="F73" s="16">
        <v>0</v>
      </c>
      <c r="G73" s="16">
        <v>0</v>
      </c>
      <c r="H73" s="16">
        <v>0</v>
      </c>
      <c r="I73" s="16">
        <v>0</v>
      </c>
      <c r="J73" s="15">
        <v>694220</v>
      </c>
      <c r="K73" s="16">
        <v>0</v>
      </c>
      <c r="L73" s="16">
        <v>0</v>
      </c>
      <c r="M73" s="16">
        <v>0</v>
      </c>
      <c r="N73" s="16">
        <v>694220</v>
      </c>
      <c r="O73" s="16">
        <v>694220</v>
      </c>
      <c r="P73" s="15">
        <f t="shared" si="1"/>
        <v>694220</v>
      </c>
    </row>
    <row r="74" spans="1:16" ht="27">
      <c r="A74" s="6" t="s">
        <v>148</v>
      </c>
      <c r="B74" s="7"/>
      <c r="C74" s="8"/>
      <c r="D74" s="9" t="s">
        <v>149</v>
      </c>
      <c r="E74" s="10">
        <v>178069434</v>
      </c>
      <c r="F74" s="11">
        <v>178069434</v>
      </c>
      <c r="G74" s="11">
        <v>7539680.85</v>
      </c>
      <c r="H74" s="11">
        <v>262870</v>
      </c>
      <c r="I74" s="11">
        <v>0</v>
      </c>
      <c r="J74" s="10">
        <v>360550</v>
      </c>
      <c r="K74" s="11">
        <v>108000</v>
      </c>
      <c r="L74" s="11">
        <v>70000</v>
      </c>
      <c r="M74" s="11">
        <v>0</v>
      </c>
      <c r="N74" s="11">
        <v>252550</v>
      </c>
      <c r="O74" s="11">
        <v>252550</v>
      </c>
      <c r="P74" s="10">
        <f t="shared" si="1"/>
        <v>178429984</v>
      </c>
    </row>
    <row r="75" spans="1:16" ht="13.5">
      <c r="A75" s="7"/>
      <c r="B75" s="6" t="s">
        <v>19</v>
      </c>
      <c r="C75" s="8"/>
      <c r="D75" s="9" t="s">
        <v>20</v>
      </c>
      <c r="E75" s="10">
        <v>4976445</v>
      </c>
      <c r="F75" s="11">
        <v>4976445</v>
      </c>
      <c r="G75" s="11">
        <v>3581045</v>
      </c>
      <c r="H75" s="11">
        <v>0</v>
      </c>
      <c r="I75" s="11">
        <v>0</v>
      </c>
      <c r="J75" s="10">
        <v>49000</v>
      </c>
      <c r="K75" s="11">
        <v>0</v>
      </c>
      <c r="L75" s="11">
        <v>0</v>
      </c>
      <c r="M75" s="11">
        <v>0</v>
      </c>
      <c r="N75" s="11">
        <v>49000</v>
      </c>
      <c r="O75" s="11">
        <v>49000</v>
      </c>
      <c r="P75" s="10">
        <f t="shared" si="1"/>
        <v>5025445</v>
      </c>
    </row>
    <row r="76" spans="1:16" ht="13.5">
      <c r="A76" s="4"/>
      <c r="B76" s="12" t="s">
        <v>22</v>
      </c>
      <c r="C76" s="13" t="s">
        <v>21</v>
      </c>
      <c r="D76" s="14" t="s">
        <v>23</v>
      </c>
      <c r="E76" s="15">
        <v>4976445</v>
      </c>
      <c r="F76" s="16">
        <v>4976445</v>
      </c>
      <c r="G76" s="16">
        <v>3581045</v>
      </c>
      <c r="H76" s="16">
        <v>0</v>
      </c>
      <c r="I76" s="16">
        <v>0</v>
      </c>
      <c r="J76" s="15">
        <v>49000</v>
      </c>
      <c r="K76" s="16">
        <v>0</v>
      </c>
      <c r="L76" s="16">
        <v>0</v>
      </c>
      <c r="M76" s="16">
        <v>0</v>
      </c>
      <c r="N76" s="16">
        <v>49000</v>
      </c>
      <c r="O76" s="16">
        <v>49000</v>
      </c>
      <c r="P76" s="15">
        <f t="shared" si="1"/>
        <v>5025445</v>
      </c>
    </row>
    <row r="77" spans="1:16" ht="13.5">
      <c r="A77" s="7"/>
      <c r="B77" s="6" t="s">
        <v>116</v>
      </c>
      <c r="C77" s="8"/>
      <c r="D77" s="9" t="s">
        <v>117</v>
      </c>
      <c r="E77" s="10">
        <v>2270500</v>
      </c>
      <c r="F77" s="11">
        <v>2270500</v>
      </c>
      <c r="G77" s="11">
        <v>0</v>
      </c>
      <c r="H77" s="11">
        <v>0</v>
      </c>
      <c r="I77" s="11">
        <v>0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0">
        <f t="shared" si="1"/>
        <v>2270500</v>
      </c>
    </row>
    <row r="78" spans="1:16" ht="27">
      <c r="A78" s="4"/>
      <c r="B78" s="12" t="s">
        <v>150</v>
      </c>
      <c r="C78" s="13" t="s">
        <v>118</v>
      </c>
      <c r="D78" s="14" t="s">
        <v>151</v>
      </c>
      <c r="E78" s="15">
        <v>2270500</v>
      </c>
      <c r="F78" s="16">
        <v>2270500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2270500</v>
      </c>
    </row>
    <row r="79" spans="1:16" ht="13.5">
      <c r="A79" s="7"/>
      <c r="B79" s="6" t="s">
        <v>42</v>
      </c>
      <c r="C79" s="8"/>
      <c r="D79" s="9" t="s">
        <v>43</v>
      </c>
      <c r="E79" s="10">
        <v>169757489.00000003</v>
      </c>
      <c r="F79" s="11">
        <v>169757489.00000003</v>
      </c>
      <c r="G79" s="11">
        <v>3958635.85</v>
      </c>
      <c r="H79" s="11">
        <v>262870</v>
      </c>
      <c r="I79" s="11">
        <v>0</v>
      </c>
      <c r="J79" s="10">
        <v>121000</v>
      </c>
      <c r="K79" s="11">
        <v>108000</v>
      </c>
      <c r="L79" s="11">
        <v>70000</v>
      </c>
      <c r="M79" s="11">
        <v>0</v>
      </c>
      <c r="N79" s="11">
        <v>13000</v>
      </c>
      <c r="O79" s="11">
        <v>13000</v>
      </c>
      <c r="P79" s="10">
        <f aca="true" t="shared" si="2" ref="P79:P110">E79+J79</f>
        <v>169878489.00000003</v>
      </c>
    </row>
    <row r="80" spans="1:16" ht="82.5">
      <c r="A80" s="4"/>
      <c r="B80" s="12" t="s">
        <v>152</v>
      </c>
      <c r="C80" s="13" t="s">
        <v>54</v>
      </c>
      <c r="D80" s="14" t="s">
        <v>264</v>
      </c>
      <c r="E80" s="15">
        <v>11171820.870000001</v>
      </c>
      <c r="F80" s="16">
        <v>11171820.870000001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11171820.870000001</v>
      </c>
    </row>
    <row r="81" spans="1:16" ht="96">
      <c r="A81" s="4"/>
      <c r="B81" s="12" t="s">
        <v>153</v>
      </c>
      <c r="C81" s="13" t="s">
        <v>54</v>
      </c>
      <c r="D81" s="14" t="s">
        <v>265</v>
      </c>
      <c r="E81" s="15">
        <v>22582.450000000004</v>
      </c>
      <c r="F81" s="16">
        <v>22582.450000000004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22582.450000000004</v>
      </c>
    </row>
    <row r="82" spans="1:16" ht="82.5">
      <c r="A82" s="4"/>
      <c r="B82" s="12" t="s">
        <v>154</v>
      </c>
      <c r="C82" s="13" t="s">
        <v>54</v>
      </c>
      <c r="D82" s="14" t="s">
        <v>259</v>
      </c>
      <c r="E82" s="15">
        <v>183600</v>
      </c>
      <c r="F82" s="16">
        <v>183600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183600</v>
      </c>
    </row>
    <row r="83" spans="1:16" ht="96">
      <c r="A83" s="4"/>
      <c r="B83" s="12" t="s">
        <v>155</v>
      </c>
      <c r="C83" s="13" t="s">
        <v>54</v>
      </c>
      <c r="D83" s="14" t="s">
        <v>263</v>
      </c>
      <c r="E83" s="15">
        <v>1237621.4000000004</v>
      </c>
      <c r="F83" s="16">
        <v>1237621.4000000004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1237621.4000000004</v>
      </c>
    </row>
    <row r="84" spans="1:16" ht="96">
      <c r="A84" s="4"/>
      <c r="B84" s="12" t="s">
        <v>156</v>
      </c>
      <c r="C84" s="13" t="s">
        <v>54</v>
      </c>
      <c r="D84" s="14" t="s">
        <v>262</v>
      </c>
      <c r="E84" s="15">
        <v>2000</v>
      </c>
      <c r="F84" s="16">
        <v>2000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2000</v>
      </c>
    </row>
    <row r="85" spans="1:16" ht="82.5">
      <c r="A85" s="4"/>
      <c r="B85" s="12" t="s">
        <v>158</v>
      </c>
      <c r="C85" s="13" t="s">
        <v>157</v>
      </c>
      <c r="D85" s="14" t="s">
        <v>159</v>
      </c>
      <c r="E85" s="15">
        <v>1351961.5599999998</v>
      </c>
      <c r="F85" s="16">
        <v>1351961.5599999998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2"/>
        <v>1351961.5599999998</v>
      </c>
    </row>
    <row r="86" spans="1:16" ht="82.5">
      <c r="A86" s="4"/>
      <c r="B86" s="12" t="s">
        <v>160</v>
      </c>
      <c r="C86" s="13" t="s">
        <v>157</v>
      </c>
      <c r="D86" s="14" t="s">
        <v>161</v>
      </c>
      <c r="E86" s="15">
        <v>2000</v>
      </c>
      <c r="F86" s="16">
        <v>2000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2000</v>
      </c>
    </row>
    <row r="87" spans="1:16" ht="69">
      <c r="A87" s="4"/>
      <c r="B87" s="12" t="s">
        <v>162</v>
      </c>
      <c r="C87" s="13" t="s">
        <v>157</v>
      </c>
      <c r="D87" s="14" t="s">
        <v>163</v>
      </c>
      <c r="E87" s="15">
        <v>14000</v>
      </c>
      <c r="F87" s="16">
        <v>14000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14000</v>
      </c>
    </row>
    <row r="88" spans="1:16" ht="82.5">
      <c r="A88" s="4"/>
      <c r="B88" s="12" t="s">
        <v>164</v>
      </c>
      <c r="C88" s="13" t="s">
        <v>157</v>
      </c>
      <c r="D88" s="14" t="s">
        <v>165</v>
      </c>
      <c r="E88" s="15">
        <v>0.36</v>
      </c>
      <c r="F88" s="16">
        <v>0.36</v>
      </c>
      <c r="G88" s="16">
        <v>0</v>
      </c>
      <c r="H88" s="16">
        <v>0</v>
      </c>
      <c r="I88" s="16">
        <v>0</v>
      </c>
      <c r="J88" s="15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5">
        <f t="shared" si="2"/>
        <v>0.36</v>
      </c>
    </row>
    <row r="89" spans="1:16" ht="41.25">
      <c r="A89" s="4"/>
      <c r="B89" s="12" t="s">
        <v>166</v>
      </c>
      <c r="C89" s="13" t="s">
        <v>157</v>
      </c>
      <c r="D89" s="14" t="s">
        <v>167</v>
      </c>
      <c r="E89" s="15">
        <v>38800</v>
      </c>
      <c r="F89" s="16">
        <v>38800</v>
      </c>
      <c r="G89" s="16">
        <v>0</v>
      </c>
      <c r="H89" s="16">
        <v>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38800</v>
      </c>
    </row>
    <row r="90" spans="1:16" ht="27">
      <c r="A90" s="4"/>
      <c r="B90" s="12" t="s">
        <v>168</v>
      </c>
      <c r="C90" s="13" t="s">
        <v>157</v>
      </c>
      <c r="D90" s="14" t="s">
        <v>169</v>
      </c>
      <c r="E90" s="15">
        <v>517400</v>
      </c>
      <c r="F90" s="16">
        <v>517400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517400</v>
      </c>
    </row>
    <row r="91" spans="1:16" ht="82.5">
      <c r="A91" s="4"/>
      <c r="B91" s="12" t="s">
        <v>170</v>
      </c>
      <c r="C91" s="13" t="s">
        <v>157</v>
      </c>
      <c r="D91" s="14" t="s">
        <v>261</v>
      </c>
      <c r="E91" s="15">
        <v>609021.61</v>
      </c>
      <c r="F91" s="16">
        <v>609021.61</v>
      </c>
      <c r="G91" s="16">
        <v>0</v>
      </c>
      <c r="H91" s="16">
        <v>0</v>
      </c>
      <c r="I91" s="16">
        <v>0</v>
      </c>
      <c r="J91" s="15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5">
        <f t="shared" si="2"/>
        <v>609021.61</v>
      </c>
    </row>
    <row r="92" spans="1:16" ht="96">
      <c r="A92" s="4"/>
      <c r="B92" s="12" t="s">
        <v>171</v>
      </c>
      <c r="C92" s="13" t="s">
        <v>157</v>
      </c>
      <c r="D92" s="14" t="s">
        <v>260</v>
      </c>
      <c r="E92" s="15">
        <v>5107.679999999999</v>
      </c>
      <c r="F92" s="16">
        <v>5107.679999999999</v>
      </c>
      <c r="G92" s="16">
        <v>0</v>
      </c>
      <c r="H92" s="16">
        <v>0</v>
      </c>
      <c r="I92" s="16">
        <v>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5107.679999999999</v>
      </c>
    </row>
    <row r="93" spans="1:16" ht="13.5">
      <c r="A93" s="4"/>
      <c r="B93" s="12" t="s">
        <v>172</v>
      </c>
      <c r="C93" s="13" t="s">
        <v>47</v>
      </c>
      <c r="D93" s="14" t="s">
        <v>173</v>
      </c>
      <c r="E93" s="15">
        <v>472527.97000000003</v>
      </c>
      <c r="F93" s="16">
        <v>472527.97000000003</v>
      </c>
      <c r="G93" s="16">
        <v>0</v>
      </c>
      <c r="H93" s="16">
        <v>0</v>
      </c>
      <c r="I93" s="16">
        <v>0</v>
      </c>
      <c r="J93" s="15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5">
        <f t="shared" si="2"/>
        <v>472527.97000000003</v>
      </c>
    </row>
    <row r="94" spans="1:16" ht="27">
      <c r="A94" s="4"/>
      <c r="B94" s="12" t="s">
        <v>174</v>
      </c>
      <c r="C94" s="13" t="s">
        <v>47</v>
      </c>
      <c r="D94" s="14" t="s">
        <v>175</v>
      </c>
      <c r="E94" s="15">
        <v>299630.56</v>
      </c>
      <c r="F94" s="16">
        <v>299630.56</v>
      </c>
      <c r="G94" s="16">
        <v>0</v>
      </c>
      <c r="H94" s="16">
        <v>0</v>
      </c>
      <c r="I94" s="16">
        <v>0</v>
      </c>
      <c r="J94" s="15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5">
        <f t="shared" si="2"/>
        <v>299630.56</v>
      </c>
    </row>
    <row r="95" spans="1:16" ht="13.5">
      <c r="A95" s="4"/>
      <c r="B95" s="12" t="s">
        <v>176</v>
      </c>
      <c r="C95" s="13" t="s">
        <v>47</v>
      </c>
      <c r="D95" s="14" t="s">
        <v>177</v>
      </c>
      <c r="E95" s="15">
        <v>25274668.13</v>
      </c>
      <c r="F95" s="16">
        <v>25274668.13</v>
      </c>
      <c r="G95" s="16">
        <v>0</v>
      </c>
      <c r="H95" s="16">
        <v>0</v>
      </c>
      <c r="I95" s="16">
        <v>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25274668.13</v>
      </c>
    </row>
    <row r="96" spans="1:16" ht="27">
      <c r="A96" s="4"/>
      <c r="B96" s="12" t="s">
        <v>178</v>
      </c>
      <c r="C96" s="13" t="s">
        <v>47</v>
      </c>
      <c r="D96" s="14" t="s">
        <v>179</v>
      </c>
      <c r="E96" s="15">
        <v>1789225.3</v>
      </c>
      <c r="F96" s="16">
        <v>1789225.3</v>
      </c>
      <c r="G96" s="16">
        <v>0</v>
      </c>
      <c r="H96" s="16">
        <v>0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1789225.3</v>
      </c>
    </row>
    <row r="97" spans="1:16" ht="13.5">
      <c r="A97" s="4"/>
      <c r="B97" s="12" t="s">
        <v>180</v>
      </c>
      <c r="C97" s="17"/>
      <c r="D97" s="14" t="s">
        <v>181</v>
      </c>
      <c r="E97" s="15">
        <v>6067900.01</v>
      </c>
      <c r="F97" s="16">
        <v>6067900.01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6067900.01</v>
      </c>
    </row>
    <row r="98" spans="1:16" ht="13.5">
      <c r="A98" s="4"/>
      <c r="B98" s="12" t="s">
        <v>182</v>
      </c>
      <c r="C98" s="13" t="s">
        <v>47</v>
      </c>
      <c r="D98" s="14" t="s">
        <v>183</v>
      </c>
      <c r="E98" s="15">
        <v>361331.93999999994</v>
      </c>
      <c r="F98" s="16">
        <v>361331.93999999994</v>
      </c>
      <c r="G98" s="16">
        <v>0</v>
      </c>
      <c r="H98" s="16">
        <v>0</v>
      </c>
      <c r="I98" s="16">
        <v>0</v>
      </c>
      <c r="J98" s="15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5">
        <f t="shared" si="2"/>
        <v>361331.93999999994</v>
      </c>
    </row>
    <row r="99" spans="1:16" ht="13.5">
      <c r="A99" s="4"/>
      <c r="B99" s="12" t="s">
        <v>184</v>
      </c>
      <c r="C99" s="13" t="s">
        <v>47</v>
      </c>
      <c r="D99" s="14" t="s">
        <v>185</v>
      </c>
      <c r="E99" s="15">
        <v>43000</v>
      </c>
      <c r="F99" s="16">
        <v>43000</v>
      </c>
      <c r="G99" s="16">
        <v>0</v>
      </c>
      <c r="H99" s="16">
        <v>0</v>
      </c>
      <c r="I99" s="16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43000</v>
      </c>
    </row>
    <row r="100" spans="1:16" ht="27">
      <c r="A100" s="4"/>
      <c r="B100" s="12" t="s">
        <v>186</v>
      </c>
      <c r="C100" s="13" t="s">
        <v>47</v>
      </c>
      <c r="D100" s="14" t="s">
        <v>187</v>
      </c>
      <c r="E100" s="15">
        <v>5369511.17</v>
      </c>
      <c r="F100" s="16">
        <v>5369511.17</v>
      </c>
      <c r="G100" s="16">
        <v>0</v>
      </c>
      <c r="H100" s="16">
        <v>0</v>
      </c>
      <c r="I100" s="16">
        <v>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5369511.17</v>
      </c>
    </row>
    <row r="101" spans="1:16" ht="27">
      <c r="A101" s="4"/>
      <c r="B101" s="12" t="s">
        <v>189</v>
      </c>
      <c r="C101" s="13" t="s">
        <v>188</v>
      </c>
      <c r="D101" s="14" t="s">
        <v>190</v>
      </c>
      <c r="E101" s="15">
        <v>95900328.2</v>
      </c>
      <c r="F101" s="16">
        <v>95900328.2</v>
      </c>
      <c r="G101" s="16">
        <v>0</v>
      </c>
      <c r="H101" s="16">
        <v>0</v>
      </c>
      <c r="I101" s="16">
        <v>0</v>
      </c>
      <c r="J101" s="15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5">
        <f t="shared" si="2"/>
        <v>95900328.2</v>
      </c>
    </row>
    <row r="102" spans="1:16" ht="41.25">
      <c r="A102" s="4"/>
      <c r="B102" s="12" t="s">
        <v>191</v>
      </c>
      <c r="C102" s="13" t="s">
        <v>188</v>
      </c>
      <c r="D102" s="14" t="s">
        <v>192</v>
      </c>
      <c r="E102" s="15">
        <v>205309.87</v>
      </c>
      <c r="F102" s="16">
        <v>205309.87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205309.87</v>
      </c>
    </row>
    <row r="103" spans="1:16" ht="54.75">
      <c r="A103" s="4"/>
      <c r="B103" s="12" t="s">
        <v>193</v>
      </c>
      <c r="C103" s="13" t="s">
        <v>188</v>
      </c>
      <c r="D103" s="14" t="s">
        <v>194</v>
      </c>
      <c r="E103" s="15">
        <v>2866</v>
      </c>
      <c r="F103" s="16">
        <v>2866</v>
      </c>
      <c r="G103" s="16">
        <v>0</v>
      </c>
      <c r="H103" s="16">
        <v>0</v>
      </c>
      <c r="I103" s="16">
        <v>0</v>
      </c>
      <c r="J103" s="15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5">
        <f t="shared" si="2"/>
        <v>2866</v>
      </c>
    </row>
    <row r="104" spans="1:16" ht="13.5">
      <c r="A104" s="4"/>
      <c r="B104" s="12" t="s">
        <v>45</v>
      </c>
      <c r="C104" s="13" t="s">
        <v>44</v>
      </c>
      <c r="D104" s="14" t="s">
        <v>46</v>
      </c>
      <c r="E104" s="15">
        <v>199000</v>
      </c>
      <c r="F104" s="16">
        <v>199000</v>
      </c>
      <c r="G104" s="16">
        <v>0</v>
      </c>
      <c r="H104" s="16">
        <v>0</v>
      </c>
      <c r="I104" s="16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199000</v>
      </c>
    </row>
    <row r="105" spans="1:16" ht="27">
      <c r="A105" s="4"/>
      <c r="B105" s="12" t="s">
        <v>196</v>
      </c>
      <c r="C105" s="13" t="s">
        <v>195</v>
      </c>
      <c r="D105" s="14" t="s">
        <v>197</v>
      </c>
      <c r="E105" s="15">
        <v>1977074.68</v>
      </c>
      <c r="F105" s="16">
        <v>1977074.68</v>
      </c>
      <c r="G105" s="16">
        <v>0</v>
      </c>
      <c r="H105" s="16">
        <v>0</v>
      </c>
      <c r="I105" s="16">
        <v>0</v>
      </c>
      <c r="J105" s="15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5">
        <f t="shared" si="2"/>
        <v>1977074.68</v>
      </c>
    </row>
    <row r="106" spans="1:16" ht="27">
      <c r="A106" s="4"/>
      <c r="B106" s="12" t="s">
        <v>198</v>
      </c>
      <c r="C106" s="13" t="s">
        <v>54</v>
      </c>
      <c r="D106" s="14" t="s">
        <v>199</v>
      </c>
      <c r="E106" s="15">
        <v>36000</v>
      </c>
      <c r="F106" s="16">
        <v>36000</v>
      </c>
      <c r="G106" s="16">
        <v>0</v>
      </c>
      <c r="H106" s="16">
        <v>0</v>
      </c>
      <c r="I106" s="16">
        <v>0</v>
      </c>
      <c r="J106" s="15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5">
        <f t="shared" si="2"/>
        <v>36000</v>
      </c>
    </row>
    <row r="107" spans="1:16" ht="13.5">
      <c r="A107" s="4"/>
      <c r="B107" s="12" t="s">
        <v>201</v>
      </c>
      <c r="C107" s="13" t="s">
        <v>200</v>
      </c>
      <c r="D107" s="14" t="s">
        <v>202</v>
      </c>
      <c r="E107" s="15">
        <v>45445</v>
      </c>
      <c r="F107" s="16">
        <v>45445</v>
      </c>
      <c r="G107" s="16">
        <v>37225.85</v>
      </c>
      <c r="H107" s="16">
        <v>0</v>
      </c>
      <c r="I107" s="16">
        <v>0</v>
      </c>
      <c r="J107" s="15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5">
        <f t="shared" si="2"/>
        <v>45445</v>
      </c>
    </row>
    <row r="108" spans="1:16" ht="27">
      <c r="A108" s="4"/>
      <c r="B108" s="12" t="s">
        <v>204</v>
      </c>
      <c r="C108" s="13" t="s">
        <v>203</v>
      </c>
      <c r="D108" s="14" t="s">
        <v>205</v>
      </c>
      <c r="E108" s="15">
        <v>4079294</v>
      </c>
      <c r="F108" s="16">
        <v>4079294</v>
      </c>
      <c r="G108" s="16">
        <v>3031610</v>
      </c>
      <c r="H108" s="16">
        <v>135470</v>
      </c>
      <c r="I108" s="16">
        <v>0</v>
      </c>
      <c r="J108" s="15">
        <v>108000</v>
      </c>
      <c r="K108" s="16">
        <v>108000</v>
      </c>
      <c r="L108" s="16">
        <v>70000</v>
      </c>
      <c r="M108" s="16">
        <v>0</v>
      </c>
      <c r="N108" s="16">
        <v>0</v>
      </c>
      <c r="O108" s="16">
        <v>0</v>
      </c>
      <c r="P108" s="15">
        <f t="shared" si="2"/>
        <v>4187294</v>
      </c>
    </row>
    <row r="109" spans="1:16" ht="82.5">
      <c r="A109" s="4"/>
      <c r="B109" s="12" t="s">
        <v>206</v>
      </c>
      <c r="C109" s="13" t="s">
        <v>195</v>
      </c>
      <c r="D109" s="14" t="s">
        <v>207</v>
      </c>
      <c r="E109" s="15">
        <v>460000</v>
      </c>
      <c r="F109" s="16">
        <v>460000</v>
      </c>
      <c r="G109" s="16">
        <v>0</v>
      </c>
      <c r="H109" s="16">
        <v>0</v>
      </c>
      <c r="I109" s="16">
        <v>0</v>
      </c>
      <c r="J109" s="15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5">
        <f t="shared" si="2"/>
        <v>460000</v>
      </c>
    </row>
    <row r="110" spans="1:16" ht="27">
      <c r="A110" s="4"/>
      <c r="B110" s="12" t="s">
        <v>208</v>
      </c>
      <c r="C110" s="13" t="s">
        <v>195</v>
      </c>
      <c r="D110" s="14" t="s">
        <v>209</v>
      </c>
      <c r="E110" s="15">
        <v>1346900</v>
      </c>
      <c r="F110" s="16">
        <v>1346900</v>
      </c>
      <c r="G110" s="16">
        <v>889800</v>
      </c>
      <c r="H110" s="16">
        <v>127400</v>
      </c>
      <c r="I110" s="16">
        <v>0</v>
      </c>
      <c r="J110" s="15">
        <v>13000</v>
      </c>
      <c r="K110" s="16">
        <v>0</v>
      </c>
      <c r="L110" s="16">
        <v>0</v>
      </c>
      <c r="M110" s="16">
        <v>0</v>
      </c>
      <c r="N110" s="16">
        <v>13000</v>
      </c>
      <c r="O110" s="16">
        <v>13000</v>
      </c>
      <c r="P110" s="15">
        <f t="shared" si="2"/>
        <v>1359900</v>
      </c>
    </row>
    <row r="111" spans="1:16" ht="82.5">
      <c r="A111" s="4"/>
      <c r="B111" s="12" t="s">
        <v>210</v>
      </c>
      <c r="C111" s="13" t="s">
        <v>188</v>
      </c>
      <c r="D111" s="14" t="s">
        <v>211</v>
      </c>
      <c r="E111" s="15">
        <v>1179600</v>
      </c>
      <c r="F111" s="16">
        <v>1179600</v>
      </c>
      <c r="G111" s="16">
        <v>0</v>
      </c>
      <c r="H111" s="16">
        <v>0</v>
      </c>
      <c r="I111" s="16">
        <v>0</v>
      </c>
      <c r="J111" s="15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5">
        <f aca="true" t="shared" si="3" ref="P111:P142">E111+J111</f>
        <v>1179600</v>
      </c>
    </row>
    <row r="112" spans="1:16" ht="27">
      <c r="A112" s="4"/>
      <c r="B112" s="12" t="s">
        <v>55</v>
      </c>
      <c r="C112" s="13" t="s">
        <v>54</v>
      </c>
      <c r="D112" s="14" t="s">
        <v>56</v>
      </c>
      <c r="E112" s="15">
        <v>75600</v>
      </c>
      <c r="F112" s="16">
        <v>75600</v>
      </c>
      <c r="G112" s="16">
        <v>0</v>
      </c>
      <c r="H112" s="16">
        <v>0</v>
      </c>
      <c r="I112" s="16">
        <v>0</v>
      </c>
      <c r="J112" s="15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5">
        <f t="shared" si="3"/>
        <v>75600</v>
      </c>
    </row>
    <row r="113" spans="1:16" ht="27">
      <c r="A113" s="4"/>
      <c r="B113" s="12" t="s">
        <v>212</v>
      </c>
      <c r="C113" s="13" t="s">
        <v>195</v>
      </c>
      <c r="D113" s="14" t="s">
        <v>213</v>
      </c>
      <c r="E113" s="15">
        <v>9416360.24</v>
      </c>
      <c r="F113" s="16">
        <v>9416360.24</v>
      </c>
      <c r="G113" s="16">
        <v>0</v>
      </c>
      <c r="H113" s="16">
        <v>0</v>
      </c>
      <c r="I113" s="16">
        <v>0</v>
      </c>
      <c r="J113" s="15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5">
        <f t="shared" si="3"/>
        <v>9416360.24</v>
      </c>
    </row>
    <row r="114" spans="1:16" ht="13.5">
      <c r="A114" s="7"/>
      <c r="B114" s="6" t="s">
        <v>82</v>
      </c>
      <c r="C114" s="8"/>
      <c r="D114" s="9" t="s">
        <v>83</v>
      </c>
      <c r="E114" s="10">
        <v>0</v>
      </c>
      <c r="F114" s="11">
        <v>0</v>
      </c>
      <c r="G114" s="11">
        <v>0</v>
      </c>
      <c r="H114" s="11">
        <v>0</v>
      </c>
      <c r="I114" s="11">
        <v>0</v>
      </c>
      <c r="J114" s="10">
        <v>190550</v>
      </c>
      <c r="K114" s="11">
        <v>0</v>
      </c>
      <c r="L114" s="11">
        <v>0</v>
      </c>
      <c r="M114" s="11">
        <v>0</v>
      </c>
      <c r="N114" s="11">
        <v>190550</v>
      </c>
      <c r="O114" s="11">
        <v>190550</v>
      </c>
      <c r="P114" s="10">
        <f t="shared" si="3"/>
        <v>190550</v>
      </c>
    </row>
    <row r="115" spans="1:16" ht="13.5">
      <c r="A115" s="4"/>
      <c r="B115" s="12" t="s">
        <v>85</v>
      </c>
      <c r="C115" s="13" t="s">
        <v>84</v>
      </c>
      <c r="D115" s="14" t="s">
        <v>86</v>
      </c>
      <c r="E115" s="15">
        <v>0</v>
      </c>
      <c r="F115" s="16">
        <v>0</v>
      </c>
      <c r="G115" s="16">
        <v>0</v>
      </c>
      <c r="H115" s="16">
        <v>0</v>
      </c>
      <c r="I115" s="16">
        <v>0</v>
      </c>
      <c r="J115" s="15">
        <v>190550</v>
      </c>
      <c r="K115" s="16">
        <v>0</v>
      </c>
      <c r="L115" s="16">
        <v>0</v>
      </c>
      <c r="M115" s="16">
        <v>0</v>
      </c>
      <c r="N115" s="16">
        <v>190550</v>
      </c>
      <c r="O115" s="16">
        <v>190550</v>
      </c>
      <c r="P115" s="15">
        <f t="shared" si="3"/>
        <v>190550</v>
      </c>
    </row>
    <row r="116" spans="1:16" ht="27">
      <c r="A116" s="7"/>
      <c r="B116" s="6" t="s">
        <v>87</v>
      </c>
      <c r="C116" s="8"/>
      <c r="D116" s="9" t="s">
        <v>88</v>
      </c>
      <c r="E116" s="10">
        <v>1065000</v>
      </c>
      <c r="F116" s="11">
        <v>1065000</v>
      </c>
      <c r="G116" s="11">
        <v>0</v>
      </c>
      <c r="H116" s="11">
        <v>0</v>
      </c>
      <c r="I116" s="11">
        <v>0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1065000</v>
      </c>
    </row>
    <row r="117" spans="1:16" ht="41.25">
      <c r="A117" s="4"/>
      <c r="B117" s="12" t="s">
        <v>214</v>
      </c>
      <c r="C117" s="13" t="s">
        <v>157</v>
      </c>
      <c r="D117" s="14" t="s">
        <v>215</v>
      </c>
      <c r="E117" s="15">
        <v>725000</v>
      </c>
      <c r="F117" s="16">
        <v>725000</v>
      </c>
      <c r="G117" s="16">
        <v>0</v>
      </c>
      <c r="H117" s="16">
        <v>0</v>
      </c>
      <c r="I117" s="16">
        <v>0</v>
      </c>
      <c r="J117" s="15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5">
        <f t="shared" si="3"/>
        <v>725000</v>
      </c>
    </row>
    <row r="118" spans="1:16" ht="41.25">
      <c r="A118" s="4"/>
      <c r="B118" s="12" t="s">
        <v>216</v>
      </c>
      <c r="C118" s="13" t="s">
        <v>157</v>
      </c>
      <c r="D118" s="14" t="s">
        <v>217</v>
      </c>
      <c r="E118" s="15">
        <v>340000</v>
      </c>
      <c r="F118" s="16">
        <v>340000</v>
      </c>
      <c r="G118" s="16">
        <v>0</v>
      </c>
      <c r="H118" s="16">
        <v>0</v>
      </c>
      <c r="I118" s="16">
        <v>0</v>
      </c>
      <c r="J118" s="15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5">
        <f t="shared" si="3"/>
        <v>340000</v>
      </c>
    </row>
    <row r="119" spans="1:16" ht="27">
      <c r="A119" s="6" t="s">
        <v>218</v>
      </c>
      <c r="B119" s="7"/>
      <c r="C119" s="8"/>
      <c r="D119" s="9" t="s">
        <v>219</v>
      </c>
      <c r="E119" s="10">
        <v>12077600</v>
      </c>
      <c r="F119" s="11">
        <v>12077600</v>
      </c>
      <c r="G119" s="11">
        <v>8539300</v>
      </c>
      <c r="H119" s="11">
        <v>1235500</v>
      </c>
      <c r="I119" s="11">
        <v>0</v>
      </c>
      <c r="J119" s="10">
        <v>618000</v>
      </c>
      <c r="K119" s="11">
        <v>553000</v>
      </c>
      <c r="L119" s="11">
        <v>197100</v>
      </c>
      <c r="M119" s="11">
        <v>115600</v>
      </c>
      <c r="N119" s="11">
        <v>65000</v>
      </c>
      <c r="O119" s="11">
        <v>55000</v>
      </c>
      <c r="P119" s="10">
        <f t="shared" si="3"/>
        <v>12695600</v>
      </c>
    </row>
    <row r="120" spans="1:16" ht="13.5">
      <c r="A120" s="7"/>
      <c r="B120" s="6" t="s">
        <v>19</v>
      </c>
      <c r="C120" s="8"/>
      <c r="D120" s="9" t="s">
        <v>20</v>
      </c>
      <c r="E120" s="10">
        <v>239000</v>
      </c>
      <c r="F120" s="11">
        <v>239000</v>
      </c>
      <c r="G120" s="11">
        <v>182000</v>
      </c>
      <c r="H120" s="11">
        <v>0</v>
      </c>
      <c r="I120" s="11">
        <v>0</v>
      </c>
      <c r="J120" s="10">
        <v>10000</v>
      </c>
      <c r="K120" s="11">
        <v>0</v>
      </c>
      <c r="L120" s="11">
        <v>0</v>
      </c>
      <c r="M120" s="11">
        <v>0</v>
      </c>
      <c r="N120" s="11">
        <v>10000</v>
      </c>
      <c r="O120" s="11">
        <v>10000</v>
      </c>
      <c r="P120" s="10">
        <f t="shared" si="3"/>
        <v>249000</v>
      </c>
    </row>
    <row r="121" spans="1:16" ht="13.5">
      <c r="A121" s="4"/>
      <c r="B121" s="12" t="s">
        <v>22</v>
      </c>
      <c r="C121" s="13" t="s">
        <v>21</v>
      </c>
      <c r="D121" s="14" t="s">
        <v>23</v>
      </c>
      <c r="E121" s="15">
        <v>239000</v>
      </c>
      <c r="F121" s="16">
        <v>239000</v>
      </c>
      <c r="G121" s="16">
        <v>182000</v>
      </c>
      <c r="H121" s="16">
        <v>0</v>
      </c>
      <c r="I121" s="16">
        <v>0</v>
      </c>
      <c r="J121" s="15">
        <v>10000</v>
      </c>
      <c r="K121" s="16">
        <v>0</v>
      </c>
      <c r="L121" s="16">
        <v>0</v>
      </c>
      <c r="M121" s="16">
        <v>0</v>
      </c>
      <c r="N121" s="16">
        <v>10000</v>
      </c>
      <c r="O121" s="16">
        <v>10000</v>
      </c>
      <c r="P121" s="15">
        <f t="shared" si="3"/>
        <v>249000</v>
      </c>
    </row>
    <row r="122" spans="1:16" ht="13.5">
      <c r="A122" s="7"/>
      <c r="B122" s="6" t="s">
        <v>67</v>
      </c>
      <c r="C122" s="8"/>
      <c r="D122" s="9" t="s">
        <v>68</v>
      </c>
      <c r="E122" s="10">
        <v>11838600</v>
      </c>
      <c r="F122" s="11">
        <v>11838600</v>
      </c>
      <c r="G122" s="11">
        <v>8357300</v>
      </c>
      <c r="H122" s="11">
        <v>1235500</v>
      </c>
      <c r="I122" s="11">
        <v>0</v>
      </c>
      <c r="J122" s="10">
        <v>608000</v>
      </c>
      <c r="K122" s="11">
        <v>553000</v>
      </c>
      <c r="L122" s="11">
        <v>197100</v>
      </c>
      <c r="M122" s="11">
        <v>115600</v>
      </c>
      <c r="N122" s="11">
        <v>55000</v>
      </c>
      <c r="O122" s="11">
        <v>45000</v>
      </c>
      <c r="P122" s="10">
        <f t="shared" si="3"/>
        <v>12446600</v>
      </c>
    </row>
    <row r="123" spans="1:16" ht="27">
      <c r="A123" s="4"/>
      <c r="B123" s="12" t="s">
        <v>70</v>
      </c>
      <c r="C123" s="13" t="s">
        <v>69</v>
      </c>
      <c r="D123" s="14" t="s">
        <v>71</v>
      </c>
      <c r="E123" s="15">
        <v>18900</v>
      </c>
      <c r="F123" s="16">
        <v>18900</v>
      </c>
      <c r="G123" s="16">
        <v>0</v>
      </c>
      <c r="H123" s="16">
        <v>0</v>
      </c>
      <c r="I123" s="16">
        <v>0</v>
      </c>
      <c r="J123" s="15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5">
        <f t="shared" si="3"/>
        <v>18900</v>
      </c>
    </row>
    <row r="124" spans="1:16" ht="13.5">
      <c r="A124" s="4"/>
      <c r="B124" s="12" t="s">
        <v>221</v>
      </c>
      <c r="C124" s="13" t="s">
        <v>220</v>
      </c>
      <c r="D124" s="14" t="s">
        <v>222</v>
      </c>
      <c r="E124" s="15">
        <v>1733900</v>
      </c>
      <c r="F124" s="16">
        <v>1733900</v>
      </c>
      <c r="G124" s="16">
        <v>1242000</v>
      </c>
      <c r="H124" s="16">
        <v>196600</v>
      </c>
      <c r="I124" s="16">
        <v>0</v>
      </c>
      <c r="J124" s="15">
        <v>65000</v>
      </c>
      <c r="K124" s="16">
        <v>20000</v>
      </c>
      <c r="L124" s="16">
        <v>3000</v>
      </c>
      <c r="M124" s="16">
        <v>0</v>
      </c>
      <c r="N124" s="16">
        <v>45000</v>
      </c>
      <c r="O124" s="16">
        <v>45000</v>
      </c>
      <c r="P124" s="15">
        <f t="shared" si="3"/>
        <v>1798900</v>
      </c>
    </row>
    <row r="125" spans="1:16" ht="13.5">
      <c r="A125" s="4"/>
      <c r="B125" s="12" t="s">
        <v>223</v>
      </c>
      <c r="C125" s="13" t="s">
        <v>220</v>
      </c>
      <c r="D125" s="14" t="s">
        <v>224</v>
      </c>
      <c r="E125" s="15">
        <v>1337300</v>
      </c>
      <c r="F125" s="16">
        <v>1337300</v>
      </c>
      <c r="G125" s="16">
        <v>730000</v>
      </c>
      <c r="H125" s="16">
        <v>349300</v>
      </c>
      <c r="I125" s="16">
        <v>0</v>
      </c>
      <c r="J125" s="15">
        <v>8000</v>
      </c>
      <c r="K125" s="16">
        <v>8000</v>
      </c>
      <c r="L125" s="16">
        <v>1300</v>
      </c>
      <c r="M125" s="16">
        <v>0</v>
      </c>
      <c r="N125" s="16">
        <v>0</v>
      </c>
      <c r="O125" s="16">
        <v>0</v>
      </c>
      <c r="P125" s="15">
        <f t="shared" si="3"/>
        <v>1345300</v>
      </c>
    </row>
    <row r="126" spans="1:16" ht="27">
      <c r="A126" s="4"/>
      <c r="B126" s="12" t="s">
        <v>226</v>
      </c>
      <c r="C126" s="13" t="s">
        <v>225</v>
      </c>
      <c r="D126" s="14" t="s">
        <v>227</v>
      </c>
      <c r="E126" s="15">
        <v>2713200</v>
      </c>
      <c r="F126" s="16">
        <v>2713200</v>
      </c>
      <c r="G126" s="16">
        <v>1522400</v>
      </c>
      <c r="H126" s="16">
        <v>588300</v>
      </c>
      <c r="I126" s="16">
        <v>0</v>
      </c>
      <c r="J126" s="15">
        <v>150000</v>
      </c>
      <c r="K126" s="16">
        <v>150000</v>
      </c>
      <c r="L126" s="16">
        <v>97800</v>
      </c>
      <c r="M126" s="16">
        <v>2900</v>
      </c>
      <c r="N126" s="16">
        <v>0</v>
      </c>
      <c r="O126" s="16">
        <v>0</v>
      </c>
      <c r="P126" s="15">
        <f t="shared" si="3"/>
        <v>2863200</v>
      </c>
    </row>
    <row r="127" spans="1:16" ht="13.5">
      <c r="A127" s="4"/>
      <c r="B127" s="12" t="s">
        <v>228</v>
      </c>
      <c r="C127" s="13" t="s">
        <v>124</v>
      </c>
      <c r="D127" s="14" t="s">
        <v>229</v>
      </c>
      <c r="E127" s="15">
        <v>6035300</v>
      </c>
      <c r="F127" s="16">
        <v>6035300</v>
      </c>
      <c r="G127" s="16">
        <v>4862900</v>
      </c>
      <c r="H127" s="16">
        <v>101300</v>
      </c>
      <c r="I127" s="16">
        <v>0</v>
      </c>
      <c r="J127" s="15">
        <v>385000</v>
      </c>
      <c r="K127" s="16">
        <v>375000</v>
      </c>
      <c r="L127" s="16">
        <v>95000</v>
      </c>
      <c r="M127" s="16">
        <v>112700</v>
      </c>
      <c r="N127" s="16">
        <v>10000</v>
      </c>
      <c r="O127" s="16">
        <v>0</v>
      </c>
      <c r="P127" s="15">
        <f t="shared" si="3"/>
        <v>6420300</v>
      </c>
    </row>
    <row r="128" spans="1:16" ht="27">
      <c r="A128" s="6" t="s">
        <v>230</v>
      </c>
      <c r="B128" s="7"/>
      <c r="C128" s="8"/>
      <c r="D128" s="9" t="s">
        <v>231</v>
      </c>
      <c r="E128" s="10">
        <v>259157</v>
      </c>
      <c r="F128" s="11">
        <v>241491</v>
      </c>
      <c r="G128" s="11">
        <v>0</v>
      </c>
      <c r="H128" s="11">
        <v>0</v>
      </c>
      <c r="I128" s="11">
        <v>17666</v>
      </c>
      <c r="J128" s="10">
        <v>1612000</v>
      </c>
      <c r="K128" s="11">
        <v>0</v>
      </c>
      <c r="L128" s="11">
        <v>0</v>
      </c>
      <c r="M128" s="11">
        <v>0</v>
      </c>
      <c r="N128" s="11">
        <v>1612000</v>
      </c>
      <c r="O128" s="11">
        <v>1612000</v>
      </c>
      <c r="P128" s="10">
        <f t="shared" si="3"/>
        <v>1871157</v>
      </c>
    </row>
    <row r="129" spans="1:16" ht="13.5">
      <c r="A129" s="7"/>
      <c r="B129" s="6" t="s">
        <v>57</v>
      </c>
      <c r="C129" s="8"/>
      <c r="D129" s="9" t="s">
        <v>58</v>
      </c>
      <c r="E129" s="10">
        <v>259157</v>
      </c>
      <c r="F129" s="11">
        <v>241491</v>
      </c>
      <c r="G129" s="11">
        <v>0</v>
      </c>
      <c r="H129" s="11">
        <v>0</v>
      </c>
      <c r="I129" s="11">
        <v>17666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259157</v>
      </c>
    </row>
    <row r="130" spans="1:16" ht="41.25">
      <c r="A130" s="4"/>
      <c r="B130" s="12" t="s">
        <v>60</v>
      </c>
      <c r="C130" s="13" t="s">
        <v>59</v>
      </c>
      <c r="D130" s="14" t="s">
        <v>61</v>
      </c>
      <c r="E130" s="15">
        <v>17666</v>
      </c>
      <c r="F130" s="16">
        <v>0</v>
      </c>
      <c r="G130" s="16">
        <v>0</v>
      </c>
      <c r="H130" s="16">
        <v>0</v>
      </c>
      <c r="I130" s="16">
        <v>17666</v>
      </c>
      <c r="J130" s="15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5">
        <f t="shared" si="3"/>
        <v>17666</v>
      </c>
    </row>
    <row r="131" spans="1:16" ht="13.5">
      <c r="A131" s="4"/>
      <c r="B131" s="12" t="s">
        <v>65</v>
      </c>
      <c r="C131" s="13" t="s">
        <v>62</v>
      </c>
      <c r="D131" s="14" t="s">
        <v>66</v>
      </c>
      <c r="E131" s="15">
        <v>241491</v>
      </c>
      <c r="F131" s="16">
        <v>241491</v>
      </c>
      <c r="G131" s="16">
        <v>0</v>
      </c>
      <c r="H131" s="16">
        <v>0</v>
      </c>
      <c r="I131" s="16">
        <v>0</v>
      </c>
      <c r="J131" s="15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5">
        <f t="shared" si="3"/>
        <v>241491</v>
      </c>
    </row>
    <row r="132" spans="1:16" ht="13.5">
      <c r="A132" s="7"/>
      <c r="B132" s="6" t="s">
        <v>82</v>
      </c>
      <c r="C132" s="8"/>
      <c r="D132" s="9" t="s">
        <v>83</v>
      </c>
      <c r="E132" s="10">
        <v>0</v>
      </c>
      <c r="F132" s="11">
        <v>0</v>
      </c>
      <c r="G132" s="11">
        <v>0</v>
      </c>
      <c r="H132" s="11">
        <v>0</v>
      </c>
      <c r="I132" s="11">
        <v>0</v>
      </c>
      <c r="J132" s="10">
        <v>1612000</v>
      </c>
      <c r="K132" s="11">
        <v>0</v>
      </c>
      <c r="L132" s="11">
        <v>0</v>
      </c>
      <c r="M132" s="11">
        <v>0</v>
      </c>
      <c r="N132" s="11">
        <v>1612000</v>
      </c>
      <c r="O132" s="11">
        <v>1612000</v>
      </c>
      <c r="P132" s="10">
        <f t="shared" si="3"/>
        <v>1612000</v>
      </c>
    </row>
    <row r="133" spans="1:16" ht="13.5">
      <c r="A133" s="4"/>
      <c r="B133" s="12" t="s">
        <v>232</v>
      </c>
      <c r="C133" s="13" t="s">
        <v>94</v>
      </c>
      <c r="D133" s="14" t="s">
        <v>233</v>
      </c>
      <c r="E133" s="15">
        <v>0</v>
      </c>
      <c r="F133" s="16">
        <v>0</v>
      </c>
      <c r="G133" s="16">
        <v>0</v>
      </c>
      <c r="H133" s="16">
        <v>0</v>
      </c>
      <c r="I133" s="16">
        <v>0</v>
      </c>
      <c r="J133" s="15">
        <v>1612000</v>
      </c>
      <c r="K133" s="16">
        <v>0</v>
      </c>
      <c r="L133" s="16">
        <v>0</v>
      </c>
      <c r="M133" s="16">
        <v>0</v>
      </c>
      <c r="N133" s="16">
        <v>1612000</v>
      </c>
      <c r="O133" s="16">
        <v>1612000</v>
      </c>
      <c r="P133" s="15">
        <f t="shared" si="3"/>
        <v>1612000</v>
      </c>
    </row>
    <row r="134" spans="1:16" ht="13.5">
      <c r="A134" s="6" t="s">
        <v>234</v>
      </c>
      <c r="B134" s="7"/>
      <c r="C134" s="8"/>
      <c r="D134" s="9" t="s">
        <v>235</v>
      </c>
      <c r="E134" s="10">
        <v>0</v>
      </c>
      <c r="F134" s="11">
        <v>0</v>
      </c>
      <c r="G134" s="11">
        <v>0</v>
      </c>
      <c r="H134" s="11">
        <v>0</v>
      </c>
      <c r="I134" s="11">
        <v>0</v>
      </c>
      <c r="J134" s="10">
        <v>13160799</v>
      </c>
      <c r="K134" s="11">
        <v>0</v>
      </c>
      <c r="L134" s="11">
        <v>0</v>
      </c>
      <c r="M134" s="11">
        <v>0</v>
      </c>
      <c r="N134" s="11">
        <v>13160799</v>
      </c>
      <c r="O134" s="11">
        <v>13160799</v>
      </c>
      <c r="P134" s="10">
        <f t="shared" si="3"/>
        <v>13160799</v>
      </c>
    </row>
    <row r="135" spans="1:16" ht="13.5">
      <c r="A135" s="7"/>
      <c r="B135" s="6" t="s">
        <v>57</v>
      </c>
      <c r="C135" s="8"/>
      <c r="D135" s="9" t="s">
        <v>58</v>
      </c>
      <c r="E135" s="10">
        <v>0</v>
      </c>
      <c r="F135" s="11">
        <v>0</v>
      </c>
      <c r="G135" s="11">
        <v>0</v>
      </c>
      <c r="H135" s="11">
        <v>0</v>
      </c>
      <c r="I135" s="11">
        <v>0</v>
      </c>
      <c r="J135" s="10">
        <v>1429400</v>
      </c>
      <c r="K135" s="11">
        <v>0</v>
      </c>
      <c r="L135" s="11">
        <v>0</v>
      </c>
      <c r="M135" s="11">
        <v>0</v>
      </c>
      <c r="N135" s="11">
        <v>1429400</v>
      </c>
      <c r="O135" s="11">
        <v>1429400</v>
      </c>
      <c r="P135" s="10">
        <f t="shared" si="3"/>
        <v>1429400</v>
      </c>
    </row>
    <row r="136" spans="1:16" ht="41.25">
      <c r="A136" s="4"/>
      <c r="B136" s="12" t="s">
        <v>237</v>
      </c>
      <c r="C136" s="13" t="s">
        <v>236</v>
      </c>
      <c r="D136" s="14" t="s">
        <v>238</v>
      </c>
      <c r="E136" s="15">
        <v>0</v>
      </c>
      <c r="F136" s="16">
        <v>0</v>
      </c>
      <c r="G136" s="16">
        <v>0</v>
      </c>
      <c r="H136" s="16">
        <v>0</v>
      </c>
      <c r="I136" s="16">
        <v>0</v>
      </c>
      <c r="J136" s="15">
        <v>1429400</v>
      </c>
      <c r="K136" s="16">
        <v>0</v>
      </c>
      <c r="L136" s="16">
        <v>0</v>
      </c>
      <c r="M136" s="16">
        <v>0</v>
      </c>
      <c r="N136" s="16">
        <v>1429400</v>
      </c>
      <c r="O136" s="16">
        <v>1429400</v>
      </c>
      <c r="P136" s="15">
        <f t="shared" si="3"/>
        <v>1429400</v>
      </c>
    </row>
    <row r="137" spans="1:16" ht="13.5">
      <c r="A137" s="7"/>
      <c r="B137" s="6" t="s">
        <v>82</v>
      </c>
      <c r="C137" s="8"/>
      <c r="D137" s="9" t="s">
        <v>83</v>
      </c>
      <c r="E137" s="10">
        <v>0</v>
      </c>
      <c r="F137" s="11">
        <v>0</v>
      </c>
      <c r="G137" s="11">
        <v>0</v>
      </c>
      <c r="H137" s="11">
        <v>0</v>
      </c>
      <c r="I137" s="11">
        <v>0</v>
      </c>
      <c r="J137" s="10">
        <v>6129837</v>
      </c>
      <c r="K137" s="11">
        <v>0</v>
      </c>
      <c r="L137" s="11">
        <v>0</v>
      </c>
      <c r="M137" s="11">
        <v>0</v>
      </c>
      <c r="N137" s="11">
        <v>6129837</v>
      </c>
      <c r="O137" s="11">
        <v>6129837</v>
      </c>
      <c r="P137" s="10">
        <f t="shared" si="3"/>
        <v>6129837</v>
      </c>
    </row>
    <row r="138" spans="1:16" ht="13.5">
      <c r="A138" s="4"/>
      <c r="B138" s="12" t="s">
        <v>232</v>
      </c>
      <c r="C138" s="13" t="s">
        <v>94</v>
      </c>
      <c r="D138" s="14" t="s">
        <v>233</v>
      </c>
      <c r="E138" s="15">
        <v>0</v>
      </c>
      <c r="F138" s="16">
        <v>0</v>
      </c>
      <c r="G138" s="16">
        <v>0</v>
      </c>
      <c r="H138" s="16">
        <v>0</v>
      </c>
      <c r="I138" s="16">
        <v>0</v>
      </c>
      <c r="J138" s="15">
        <v>6129837</v>
      </c>
      <c r="K138" s="16">
        <v>0</v>
      </c>
      <c r="L138" s="16">
        <v>0</v>
      </c>
      <c r="M138" s="16">
        <v>0</v>
      </c>
      <c r="N138" s="16">
        <v>6129837</v>
      </c>
      <c r="O138" s="16">
        <v>6129837</v>
      </c>
      <c r="P138" s="15">
        <f t="shared" si="3"/>
        <v>6129837</v>
      </c>
    </row>
    <row r="139" spans="1:16" ht="27">
      <c r="A139" s="7"/>
      <c r="B139" s="6" t="s">
        <v>87</v>
      </c>
      <c r="C139" s="8"/>
      <c r="D139" s="9" t="s">
        <v>88</v>
      </c>
      <c r="E139" s="10">
        <v>0</v>
      </c>
      <c r="F139" s="11">
        <v>0</v>
      </c>
      <c r="G139" s="11">
        <v>0</v>
      </c>
      <c r="H139" s="11">
        <v>0</v>
      </c>
      <c r="I139" s="11">
        <v>0</v>
      </c>
      <c r="J139" s="10">
        <v>5601562</v>
      </c>
      <c r="K139" s="11">
        <v>0</v>
      </c>
      <c r="L139" s="11">
        <v>0</v>
      </c>
      <c r="M139" s="11">
        <v>0</v>
      </c>
      <c r="N139" s="11">
        <v>5601562</v>
      </c>
      <c r="O139" s="11">
        <v>5601562</v>
      </c>
      <c r="P139" s="10">
        <f t="shared" si="3"/>
        <v>5601562</v>
      </c>
    </row>
    <row r="140" spans="1:16" ht="41.25">
      <c r="A140" s="4"/>
      <c r="B140" s="12" t="s">
        <v>90</v>
      </c>
      <c r="C140" s="13" t="s">
        <v>89</v>
      </c>
      <c r="D140" s="14" t="s">
        <v>91</v>
      </c>
      <c r="E140" s="15">
        <v>0</v>
      </c>
      <c r="F140" s="16">
        <v>0</v>
      </c>
      <c r="G140" s="16">
        <v>0</v>
      </c>
      <c r="H140" s="16">
        <v>0</v>
      </c>
      <c r="I140" s="16">
        <v>0</v>
      </c>
      <c r="J140" s="15">
        <v>5601562</v>
      </c>
      <c r="K140" s="16">
        <v>0</v>
      </c>
      <c r="L140" s="16">
        <v>0</v>
      </c>
      <c r="M140" s="16">
        <v>0</v>
      </c>
      <c r="N140" s="16">
        <v>5601562</v>
      </c>
      <c r="O140" s="16">
        <v>5601562</v>
      </c>
      <c r="P140" s="15">
        <f t="shared" si="3"/>
        <v>5601562</v>
      </c>
    </row>
    <row r="141" spans="1:16" ht="27">
      <c r="A141" s="6" t="s">
        <v>239</v>
      </c>
      <c r="B141" s="7"/>
      <c r="C141" s="8"/>
      <c r="D141" s="9" t="s">
        <v>240</v>
      </c>
      <c r="E141" s="10">
        <v>963430</v>
      </c>
      <c r="F141" s="11">
        <v>583430</v>
      </c>
      <c r="G141" s="11">
        <v>398400</v>
      </c>
      <c r="H141" s="11">
        <v>29000</v>
      </c>
      <c r="I141" s="11">
        <v>380000</v>
      </c>
      <c r="J141" s="10">
        <v>15710</v>
      </c>
      <c r="K141" s="11">
        <v>0</v>
      </c>
      <c r="L141" s="11">
        <v>0</v>
      </c>
      <c r="M141" s="11">
        <v>0</v>
      </c>
      <c r="N141" s="11">
        <v>15710</v>
      </c>
      <c r="O141" s="11">
        <v>15710</v>
      </c>
      <c r="P141" s="10">
        <f t="shared" si="3"/>
        <v>979140</v>
      </c>
    </row>
    <row r="142" spans="1:16" ht="13.5">
      <c r="A142" s="7"/>
      <c r="B142" s="6" t="s">
        <v>19</v>
      </c>
      <c r="C142" s="8"/>
      <c r="D142" s="9" t="s">
        <v>20</v>
      </c>
      <c r="E142" s="10">
        <v>533660</v>
      </c>
      <c r="F142" s="11">
        <v>533660</v>
      </c>
      <c r="G142" s="11">
        <v>398400</v>
      </c>
      <c r="H142" s="11">
        <v>29000</v>
      </c>
      <c r="I142" s="11">
        <v>0</v>
      </c>
      <c r="J142" s="10">
        <v>15710</v>
      </c>
      <c r="K142" s="11">
        <v>0</v>
      </c>
      <c r="L142" s="11">
        <v>0</v>
      </c>
      <c r="M142" s="11">
        <v>0</v>
      </c>
      <c r="N142" s="11">
        <v>15710</v>
      </c>
      <c r="O142" s="11">
        <v>15710</v>
      </c>
      <c r="P142" s="10">
        <f t="shared" si="3"/>
        <v>549370</v>
      </c>
    </row>
    <row r="143" spans="1:16" ht="13.5">
      <c r="A143" s="4"/>
      <c r="B143" s="12" t="s">
        <v>22</v>
      </c>
      <c r="C143" s="13" t="s">
        <v>21</v>
      </c>
      <c r="D143" s="14" t="s">
        <v>23</v>
      </c>
      <c r="E143" s="15">
        <v>533660</v>
      </c>
      <c r="F143" s="16">
        <v>533660</v>
      </c>
      <c r="G143" s="16">
        <v>398400</v>
      </c>
      <c r="H143" s="16">
        <v>29000</v>
      </c>
      <c r="I143" s="16">
        <v>0</v>
      </c>
      <c r="J143" s="15">
        <v>15710</v>
      </c>
      <c r="K143" s="16">
        <v>0</v>
      </c>
      <c r="L143" s="16">
        <v>0</v>
      </c>
      <c r="M143" s="16">
        <v>0</v>
      </c>
      <c r="N143" s="16">
        <v>15710</v>
      </c>
      <c r="O143" s="16">
        <v>15710</v>
      </c>
      <c r="P143" s="15">
        <f aca="true" t="shared" si="4" ref="P143:P156">E143+J143</f>
        <v>549370</v>
      </c>
    </row>
    <row r="144" spans="1:16" ht="13.5">
      <c r="A144" s="7"/>
      <c r="B144" s="6" t="s">
        <v>82</v>
      </c>
      <c r="C144" s="8"/>
      <c r="D144" s="9" t="s">
        <v>83</v>
      </c>
      <c r="E144" s="10">
        <v>380000</v>
      </c>
      <c r="F144" s="11">
        <v>0</v>
      </c>
      <c r="G144" s="11">
        <v>0</v>
      </c>
      <c r="H144" s="11">
        <v>0</v>
      </c>
      <c r="I144" s="11">
        <v>380000</v>
      </c>
      <c r="J144" s="10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0">
        <f t="shared" si="4"/>
        <v>380000</v>
      </c>
    </row>
    <row r="145" spans="1:16" ht="27">
      <c r="A145" s="4"/>
      <c r="B145" s="12" t="s">
        <v>242</v>
      </c>
      <c r="C145" s="13" t="s">
        <v>241</v>
      </c>
      <c r="D145" s="14" t="s">
        <v>243</v>
      </c>
      <c r="E145" s="15">
        <v>380000</v>
      </c>
      <c r="F145" s="16">
        <v>0</v>
      </c>
      <c r="G145" s="16">
        <v>0</v>
      </c>
      <c r="H145" s="16">
        <v>0</v>
      </c>
      <c r="I145" s="16">
        <v>380000</v>
      </c>
      <c r="J145" s="15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5">
        <f t="shared" si="4"/>
        <v>380000</v>
      </c>
    </row>
    <row r="146" spans="1:16" ht="13.5">
      <c r="A146" s="7"/>
      <c r="B146" s="6" t="s">
        <v>109</v>
      </c>
      <c r="C146" s="8"/>
      <c r="D146" s="9" t="s">
        <v>110</v>
      </c>
      <c r="E146" s="10">
        <v>49770</v>
      </c>
      <c r="F146" s="11">
        <v>49770</v>
      </c>
      <c r="G146" s="11">
        <v>0</v>
      </c>
      <c r="H146" s="11">
        <v>0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4"/>
        <v>49770</v>
      </c>
    </row>
    <row r="147" spans="1:16" ht="13.5">
      <c r="A147" s="4"/>
      <c r="B147" s="12" t="s">
        <v>112</v>
      </c>
      <c r="C147" s="13" t="s">
        <v>111</v>
      </c>
      <c r="D147" s="14" t="s">
        <v>113</v>
      </c>
      <c r="E147" s="15">
        <v>49770</v>
      </c>
      <c r="F147" s="16">
        <v>49770</v>
      </c>
      <c r="G147" s="16">
        <v>0</v>
      </c>
      <c r="H147" s="16">
        <v>0</v>
      </c>
      <c r="I147" s="16">
        <v>0</v>
      </c>
      <c r="J147" s="15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5">
        <f t="shared" si="4"/>
        <v>49770</v>
      </c>
    </row>
    <row r="148" spans="1:16" ht="13.5">
      <c r="A148" s="6" t="s">
        <v>244</v>
      </c>
      <c r="B148" s="7"/>
      <c r="C148" s="8"/>
      <c r="D148" s="9" t="s">
        <v>245</v>
      </c>
      <c r="E148" s="10">
        <v>1312500</v>
      </c>
      <c r="F148" s="11">
        <v>1312500</v>
      </c>
      <c r="G148" s="11">
        <v>910218</v>
      </c>
      <c r="H148" s="11">
        <v>0</v>
      </c>
      <c r="I148" s="11">
        <v>0</v>
      </c>
      <c r="J148" s="10">
        <v>13000</v>
      </c>
      <c r="K148" s="11">
        <v>0</v>
      </c>
      <c r="L148" s="11">
        <v>0</v>
      </c>
      <c r="M148" s="11">
        <v>0</v>
      </c>
      <c r="N148" s="11">
        <v>13000</v>
      </c>
      <c r="O148" s="11">
        <v>13000</v>
      </c>
      <c r="P148" s="10">
        <f t="shared" si="4"/>
        <v>1325500</v>
      </c>
    </row>
    <row r="149" spans="1:16" ht="13.5">
      <c r="A149" s="7"/>
      <c r="B149" s="6" t="s">
        <v>19</v>
      </c>
      <c r="C149" s="8"/>
      <c r="D149" s="9" t="s">
        <v>20</v>
      </c>
      <c r="E149" s="10">
        <v>1312500</v>
      </c>
      <c r="F149" s="11">
        <v>1312500</v>
      </c>
      <c r="G149" s="11">
        <v>910218</v>
      </c>
      <c r="H149" s="11">
        <v>0</v>
      </c>
      <c r="I149" s="11">
        <v>0</v>
      </c>
      <c r="J149" s="10">
        <v>13000</v>
      </c>
      <c r="K149" s="11">
        <v>0</v>
      </c>
      <c r="L149" s="11">
        <v>0</v>
      </c>
      <c r="M149" s="11">
        <v>0</v>
      </c>
      <c r="N149" s="11">
        <v>13000</v>
      </c>
      <c r="O149" s="11">
        <v>13000</v>
      </c>
      <c r="P149" s="10">
        <f t="shared" si="4"/>
        <v>1325500</v>
      </c>
    </row>
    <row r="150" spans="1:16" ht="13.5">
      <c r="A150" s="4"/>
      <c r="B150" s="12" t="s">
        <v>22</v>
      </c>
      <c r="C150" s="13" t="s">
        <v>21</v>
      </c>
      <c r="D150" s="14" t="s">
        <v>23</v>
      </c>
      <c r="E150" s="15">
        <v>1312500</v>
      </c>
      <c r="F150" s="16">
        <v>1312500</v>
      </c>
      <c r="G150" s="16">
        <v>910218</v>
      </c>
      <c r="H150" s="16">
        <v>0</v>
      </c>
      <c r="I150" s="16">
        <v>0</v>
      </c>
      <c r="J150" s="15">
        <v>13000</v>
      </c>
      <c r="K150" s="16">
        <v>0</v>
      </c>
      <c r="L150" s="16">
        <v>0</v>
      </c>
      <c r="M150" s="16">
        <v>0</v>
      </c>
      <c r="N150" s="16">
        <v>13000</v>
      </c>
      <c r="O150" s="16">
        <v>13000</v>
      </c>
      <c r="P150" s="15">
        <f t="shared" si="4"/>
        <v>1325500</v>
      </c>
    </row>
    <row r="151" spans="1:16" ht="27">
      <c r="A151" s="6" t="s">
        <v>246</v>
      </c>
      <c r="B151" s="7"/>
      <c r="C151" s="8"/>
      <c r="D151" s="9" t="s">
        <v>247</v>
      </c>
      <c r="E151" s="10">
        <v>10973600</v>
      </c>
      <c r="F151" s="11">
        <v>10963600</v>
      </c>
      <c r="G151" s="11">
        <v>0</v>
      </c>
      <c r="H151" s="11">
        <v>0</v>
      </c>
      <c r="I151" s="11">
        <v>0</v>
      </c>
      <c r="J151" s="10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0">
        <f t="shared" si="4"/>
        <v>10973600</v>
      </c>
    </row>
    <row r="152" spans="1:16" ht="13.5">
      <c r="A152" s="7"/>
      <c r="B152" s="6" t="s">
        <v>109</v>
      </c>
      <c r="C152" s="8"/>
      <c r="D152" s="9" t="s">
        <v>110</v>
      </c>
      <c r="E152" s="10">
        <v>10973600</v>
      </c>
      <c r="F152" s="11">
        <v>10963600</v>
      </c>
      <c r="G152" s="11">
        <v>0</v>
      </c>
      <c r="H152" s="11">
        <v>0</v>
      </c>
      <c r="I152" s="11">
        <v>0</v>
      </c>
      <c r="J152" s="10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0">
        <f t="shared" si="4"/>
        <v>10973600</v>
      </c>
    </row>
    <row r="153" spans="1:16" ht="13.5">
      <c r="A153" s="4"/>
      <c r="B153" s="12" t="s">
        <v>248</v>
      </c>
      <c r="C153" s="13" t="s">
        <v>111</v>
      </c>
      <c r="D153" s="14" t="s">
        <v>249</v>
      </c>
      <c r="E153" s="15">
        <v>10000</v>
      </c>
      <c r="F153" s="16">
        <v>0</v>
      </c>
      <c r="G153" s="16">
        <v>0</v>
      </c>
      <c r="H153" s="16">
        <v>0</v>
      </c>
      <c r="I153" s="16">
        <v>0</v>
      </c>
      <c r="J153" s="15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5">
        <f t="shared" si="4"/>
        <v>10000</v>
      </c>
    </row>
    <row r="154" spans="1:16" ht="13.5">
      <c r="A154" s="4"/>
      <c r="B154" s="12" t="s">
        <v>251</v>
      </c>
      <c r="C154" s="13" t="s">
        <v>250</v>
      </c>
      <c r="D154" s="14" t="s">
        <v>252</v>
      </c>
      <c r="E154" s="15">
        <v>10863600</v>
      </c>
      <c r="F154" s="16">
        <v>10863600</v>
      </c>
      <c r="G154" s="16">
        <v>0</v>
      </c>
      <c r="H154" s="16">
        <v>0</v>
      </c>
      <c r="I154" s="16">
        <v>0</v>
      </c>
      <c r="J154" s="15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5">
        <f t="shared" si="4"/>
        <v>10863600</v>
      </c>
    </row>
    <row r="155" spans="1:16" ht="41.25">
      <c r="A155" s="4"/>
      <c r="B155" s="12" t="s">
        <v>253</v>
      </c>
      <c r="C155" s="13" t="s">
        <v>250</v>
      </c>
      <c r="D155" s="14" t="s">
        <v>254</v>
      </c>
      <c r="E155" s="15">
        <v>100000</v>
      </c>
      <c r="F155" s="16">
        <v>100000</v>
      </c>
      <c r="G155" s="16">
        <v>0</v>
      </c>
      <c r="H155" s="16">
        <v>0</v>
      </c>
      <c r="I155" s="16">
        <v>0</v>
      </c>
      <c r="J155" s="15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5">
        <f t="shared" si="4"/>
        <v>100000</v>
      </c>
    </row>
    <row r="156" spans="1:16" ht="13.5">
      <c r="A156" s="18"/>
      <c r="B156" s="19" t="s">
        <v>255</v>
      </c>
      <c r="C156" s="20"/>
      <c r="D156" s="10" t="s">
        <v>8</v>
      </c>
      <c r="E156" s="10">
        <v>402391745.18000007</v>
      </c>
      <c r="F156" s="10">
        <v>400452145.18000007</v>
      </c>
      <c r="G156" s="10">
        <v>124340725.21</v>
      </c>
      <c r="H156" s="10">
        <v>26947764.990000002</v>
      </c>
      <c r="I156" s="10">
        <v>1929600</v>
      </c>
      <c r="J156" s="10">
        <v>39209699</v>
      </c>
      <c r="K156" s="10">
        <v>6486050</v>
      </c>
      <c r="L156" s="10">
        <v>803500</v>
      </c>
      <c r="M156" s="10">
        <v>198040</v>
      </c>
      <c r="N156" s="10">
        <v>32723649</v>
      </c>
      <c r="O156" s="10">
        <v>32713649</v>
      </c>
      <c r="P156" s="10">
        <f t="shared" si="4"/>
        <v>441601444.18000007</v>
      </c>
    </row>
    <row r="159" ht="13.5">
      <c r="B159" s="2" t="s">
        <v>256</v>
      </c>
    </row>
    <row r="160" spans="2:15" ht="13.5">
      <c r="B160" s="2" t="s">
        <v>271</v>
      </c>
      <c r="O160" s="2" t="s">
        <v>257</v>
      </c>
    </row>
    <row r="162" ht="13.5">
      <c r="A162" s="3"/>
    </row>
    <row r="163" ht="13.5">
      <c r="A163" s="3"/>
    </row>
    <row r="164" ht="13.5">
      <c r="A164" s="3"/>
    </row>
    <row r="165" ht="13.5">
      <c r="A165" s="3"/>
    </row>
  </sheetData>
  <sheetProtection/>
  <mergeCells count="22">
    <mergeCell ref="L12:L13"/>
    <mergeCell ref="M12:M13"/>
    <mergeCell ref="O12:O13"/>
    <mergeCell ref="P10:P13"/>
    <mergeCell ref="G12:G13"/>
    <mergeCell ref="H12:H13"/>
    <mergeCell ref="I11:I13"/>
    <mergeCell ref="J10:O10"/>
    <mergeCell ref="N11:N13"/>
    <mergeCell ref="J11:J13"/>
    <mergeCell ref="K11:K13"/>
    <mergeCell ref="L11:M11"/>
    <mergeCell ref="A7:P7"/>
    <mergeCell ref="A8:P8"/>
    <mergeCell ref="A10:A13"/>
    <mergeCell ref="B10:B13"/>
    <mergeCell ref="C10:C13"/>
    <mergeCell ref="D10:D13"/>
    <mergeCell ref="E10:I10"/>
    <mergeCell ref="E11:E13"/>
    <mergeCell ref="F11:F13"/>
    <mergeCell ref="G11:H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2017-02-08T08:00:22Z</cp:lastPrinted>
  <dcterms:created xsi:type="dcterms:W3CDTF">2017-01-16T12:01:51Z</dcterms:created>
  <dcterms:modified xsi:type="dcterms:W3CDTF">2017-02-08T08:00:29Z</dcterms:modified>
  <cp:category/>
  <cp:version/>
  <cp:contentType/>
  <cp:contentStatus/>
</cp:coreProperties>
</file>