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56" windowHeight="97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'Лист1'!$A$1:$G$74</definedName>
  </definedNames>
  <calcPr fullCalcOnLoad="1"/>
</workbook>
</file>

<file path=xl/sharedStrings.xml><?xml version="1.0" encoding="utf-8"?>
<sst xmlns="http://schemas.openxmlformats.org/spreadsheetml/2006/main" count="156" uniqueCount="101">
  <si>
    <t>КЕКВ</t>
  </si>
  <si>
    <t xml:space="preserve">Медико соціальне забезпечення пільгових та соціально-незахищених верств населення </t>
  </si>
  <si>
    <t>0212010</t>
  </si>
  <si>
    <t>2282</t>
  </si>
  <si>
    <t>02112111</t>
  </si>
  <si>
    <t>0212152</t>
  </si>
  <si>
    <t>0617413</t>
  </si>
  <si>
    <t>2730</t>
  </si>
  <si>
    <t>0213242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</si>
  <si>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</si>
  <si>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0212143</t>
  </si>
  <si>
    <t>Протидія ВІЛ -інфекції/СНІДу на 2016-2018 роки</t>
  </si>
  <si>
    <t>0218110</t>
  </si>
  <si>
    <t xml:space="preserve">Розвиток цивільного захисту м.Прилуки </t>
  </si>
  <si>
    <t>0216090</t>
  </si>
  <si>
    <t>2610</t>
  </si>
  <si>
    <t>програма співфінансування поточних ремонтів багатоповерхових будинків у м.Прилуки на 2018 рік</t>
  </si>
  <si>
    <t>0813033</t>
  </si>
  <si>
    <t xml:space="preserve">Фінансування пільг на оплату послуг зв"язку, компенсацію за пільговий проїзд окремих категорій громадян та інших пільг з міського бюджету </t>
  </si>
  <si>
    <t>0813035</t>
  </si>
  <si>
    <t>0813031</t>
  </si>
  <si>
    <t>2730-10499грн.;          2240-1грн.</t>
  </si>
  <si>
    <t>0813032</t>
  </si>
  <si>
    <t>0813160</t>
  </si>
  <si>
    <t>Компенсація особам які надають соціальні послугина 2017-2019 роки</t>
  </si>
  <si>
    <t>0813180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</si>
  <si>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</si>
  <si>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0813192</t>
  </si>
  <si>
    <t>Фінансова підтримка Громадської  Організації"Учасники антитерористичної організації "Щит" на 2016-2018 роки</t>
  </si>
  <si>
    <t>0813210</t>
  </si>
  <si>
    <t>2111-90; 2120-20</t>
  </si>
  <si>
    <t>Організація оплачуваних громадських робіт на 2017 рік в м.Прилуки</t>
  </si>
  <si>
    <t>0813242</t>
  </si>
  <si>
    <t>Забезпечення санаторно-курортним лікуванням учасників АТО та членів сімей загиблих під час проведення АТО на 2016-2020 роки</t>
  </si>
  <si>
    <t>0813060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</si>
  <si>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</si>
  <si>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0611162</t>
  </si>
  <si>
    <t>Обдарованість</t>
  </si>
  <si>
    <t>0213192</t>
  </si>
  <si>
    <t>Фінансова підтримка громадської організації Організація ветеранів м.Прилуки"</t>
  </si>
  <si>
    <t>0213121</t>
  </si>
  <si>
    <t>2210</t>
  </si>
  <si>
    <t>Соціальна підтримка сім“ї дітей та молоді на 2017-2020 рр</t>
  </si>
  <si>
    <t>Ефір телеканалу Прилуки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</si>
  <si>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</si>
  <si>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t>Харчування учнів 1-4 класів загальноосвітніх закладів міста</t>
  </si>
  <si>
    <t>Крок за кроком до здоров"я</t>
  </si>
  <si>
    <t>0611010</t>
  </si>
  <si>
    <t>0611020</t>
  </si>
  <si>
    <t>Сприяння виконанню депутатських повноважень депутатами Прилуцької міської ради на 2017-2020 роки</t>
  </si>
  <si>
    <t>Надання одноразової грошової  допомоги жителям міста Прилуки на 2018-2020 роки</t>
  </si>
  <si>
    <t>2111,2120</t>
  </si>
  <si>
    <t>2230</t>
  </si>
  <si>
    <t>16</t>
  </si>
  <si>
    <t>загальний фонд</t>
  </si>
  <si>
    <t>спеціальний фонд</t>
  </si>
  <si>
    <t>РАЗОМ</t>
  </si>
  <si>
    <t>0216030</t>
  </si>
  <si>
    <t>0212010   (КЛПЗ ПЦМЛ)</t>
  </si>
  <si>
    <t>0212010  (ПМДЛ)</t>
  </si>
  <si>
    <t>0813105</t>
  </si>
  <si>
    <t>10</t>
  </si>
  <si>
    <t>1014030</t>
  </si>
  <si>
    <t>1014060</t>
  </si>
  <si>
    <t>1011100 мш</t>
  </si>
  <si>
    <t>1011100 шм</t>
  </si>
  <si>
    <t>15</t>
  </si>
  <si>
    <t>1517461</t>
  </si>
  <si>
    <t>02112113 перв дит</t>
  </si>
  <si>
    <t>02112111 центрперв доп</t>
  </si>
  <si>
    <t>Цукровий діабет (200,0 дит)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</si>
  <si>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 (посл зв"язку)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</si>
  <si>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(автомобільний трансп)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</si>
  <si>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(заліз трансп)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</si>
  <si>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санатоно-курортне лікування)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</si>
  <si>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(Фінансування часткової компенсації капремонту житла)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</si>
  <si>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пільговий проїзд учасників ліквідації на ЧАЕС)</t>
  </si>
  <si>
    <t>0212144</t>
  </si>
  <si>
    <t>Фінансування розробки схем та проектних рішеньмасового застосування на 2017-2019 роки м.Прилуки</t>
  </si>
  <si>
    <r>
      <t xml:space="preserve"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</t>
    </r>
    <r>
      <rPr>
        <u val="single"/>
        <sz val="13"/>
        <rFont val="Times New Roman"/>
        <family val="1"/>
      </rPr>
      <t xml:space="preserve">внутрішньопереміщені </t>
    </r>
    <r>
      <rPr>
        <sz val="13"/>
        <rFont val="Times New Roman"/>
        <family val="1"/>
      </rPr>
      <t>особи</t>
    </r>
  </si>
  <si>
    <r>
  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</t>
    </r>
    <r>
      <rPr>
        <u val="single"/>
        <sz val="13"/>
        <rFont val="Times New Roman"/>
        <family val="1"/>
      </rPr>
      <t xml:space="preserve"> внутрішньопереміщені особи</t>
    </r>
  </si>
  <si>
    <t>ЗАТВЕРДЖЕНО</t>
  </si>
  <si>
    <t>рішення міської ради</t>
  </si>
  <si>
    <t>Додаток 7</t>
  </si>
  <si>
    <t xml:space="preserve">Начальник фінансового управління  </t>
  </si>
  <si>
    <t>міської ради</t>
  </si>
  <si>
    <t>О.І.Ворона</t>
  </si>
  <si>
    <t>СТАНОМ НА 01.07.18</t>
  </si>
  <si>
    <t xml:space="preserve">Перелік  програм, які фінансуватимуться  у 2018 р за рахунок коштів міського бюджету    м. Прилуки                                                                        
 у  2017 році
</t>
  </si>
  <si>
    <t>Напрямок використання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</si>
  <si>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</si>
  <si>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08</t>
  </si>
  <si>
    <t>06</t>
  </si>
  <si>
    <t>02</t>
  </si>
  <si>
    <t>0218410</t>
  </si>
  <si>
    <t>0217461</t>
  </si>
  <si>
    <t>0217670</t>
  </si>
  <si>
    <t>0611090</t>
  </si>
  <si>
    <t>0615031</t>
  </si>
  <si>
    <t>(47 сесія 7 скликання)</t>
  </si>
  <si>
    <t xml:space="preserve">31 серпня_2018 року №2 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</si>
</sst>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</numFmts>
  <fonts count="7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3"/>
      <name val="Times New Roman"/>
      <family val="1"/>
    </font>
    <font>
      <sz val="12.5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3"/>
      <color indexed="10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14"/>
      <color indexed="21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36"/>
      <name val="Times New Roman"/>
      <family val="1"/>
    </font>
    <font>
      <b/>
      <i/>
      <sz val="14"/>
      <color indexed="36"/>
      <name val="Times New Roman"/>
      <family val="1"/>
    </font>
    <font>
      <sz val="14"/>
      <color indexed="56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i/>
      <sz val="14"/>
      <color theme="8" tint="-0.4999699890613556"/>
      <name val="Times New Roman"/>
      <family val="1"/>
    </font>
    <font>
      <i/>
      <sz val="14"/>
      <color theme="1"/>
      <name val="Times New Roman"/>
      <family val="1"/>
    </font>
    <font>
      <i/>
      <sz val="14"/>
      <color theme="7" tint="-0.24997000396251678"/>
      <name val="Times New Roman"/>
      <family val="1"/>
    </font>
    <font>
      <b/>
      <i/>
      <sz val="14"/>
      <color theme="7" tint="-0.24997000396251678"/>
      <name val="Times New Roman"/>
      <family val="1"/>
    </font>
    <font>
      <sz val="14"/>
      <color rgb="FF00206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>
      <alignment vertical="top"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9" fillId="33" borderId="0" xfId="0" applyFont="1" applyFill="1" applyAlignment="1">
      <alignment/>
    </xf>
    <xf numFmtId="4" fontId="9" fillId="33" borderId="0" xfId="0" applyNumberFormat="1" applyFont="1" applyFill="1" applyBorder="1" applyAlignment="1">
      <alignment vertical="center"/>
    </xf>
    <xf numFmtId="0" fontId="58" fillId="33" borderId="0" xfId="0" applyFont="1" applyFill="1" applyAlignment="1">
      <alignment horizontal="left" indent="1"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 shrinkToFit="1"/>
    </xf>
    <xf numFmtId="0" fontId="61" fillId="33" borderId="10" xfId="0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left" vertical="top"/>
    </xf>
    <xf numFmtId="0" fontId="58" fillId="33" borderId="10" xfId="0" applyFont="1" applyFill="1" applyBorder="1" applyAlignment="1">
      <alignment horizontal="left" vertical="top"/>
    </xf>
    <xf numFmtId="0" fontId="58" fillId="33" borderId="10" xfId="0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horizontal="left" vertical="top" wrapText="1"/>
    </xf>
    <xf numFmtId="0" fontId="9" fillId="33" borderId="10" xfId="54" applyFont="1" applyFill="1" applyBorder="1" applyAlignment="1">
      <alignment horizontal="left" vertical="top" wrapText="1"/>
      <protection/>
    </xf>
    <xf numFmtId="2" fontId="7" fillId="33" borderId="10" xfId="48" applyNumberFormat="1" applyFont="1" applyFill="1" applyBorder="1" applyAlignment="1">
      <alignment horizontal="left" vertical="top" wrapText="1"/>
      <protection/>
    </xf>
    <xf numFmtId="2" fontId="58" fillId="33" borderId="10" xfId="0" applyNumberFormat="1" applyFont="1" applyFill="1" applyBorder="1" applyAlignment="1">
      <alignment horizontal="left" vertical="top" wrapText="1"/>
    </xf>
    <xf numFmtId="0" fontId="10" fillId="33" borderId="10" xfId="53" applyFont="1" applyFill="1" applyBorder="1" applyAlignment="1">
      <alignment horizontal="left" vertical="top" wrapText="1"/>
      <protection/>
    </xf>
    <xf numFmtId="0" fontId="9" fillId="34" borderId="10" xfId="53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10" fillId="34" borderId="10" xfId="53" applyFont="1" applyFill="1" applyBorder="1" applyAlignment="1">
      <alignment horizontal="left" vertical="top" wrapText="1"/>
      <protection/>
    </xf>
    <xf numFmtId="0" fontId="58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9" fillId="34" borderId="10" xfId="54" applyFont="1" applyFill="1" applyBorder="1" applyAlignment="1">
      <alignment horizontal="left" vertical="top" wrapText="1"/>
      <protection/>
    </xf>
    <xf numFmtId="49" fontId="58" fillId="33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2" fontId="6" fillId="33" borderId="10" xfId="48" applyNumberFormat="1" applyFont="1" applyFill="1" applyBorder="1" applyAlignment="1">
      <alignment horizontal="left" vertical="top" wrapText="1"/>
      <protection/>
    </xf>
    <xf numFmtId="0" fontId="9" fillId="33" borderId="10" xfId="53" applyFont="1" applyFill="1" applyBorder="1" applyAlignment="1">
      <alignment horizontal="left" vertical="top" wrapText="1"/>
      <protection/>
    </xf>
    <xf numFmtId="0" fontId="62" fillId="33" borderId="10" xfId="0" applyFont="1" applyFill="1" applyBorder="1" applyAlignment="1">
      <alignment horizontal="left" vertical="top" wrapText="1"/>
    </xf>
    <xf numFmtId="2" fontId="60" fillId="33" borderId="10" xfId="0" applyNumberFormat="1" applyFont="1" applyFill="1" applyBorder="1" applyAlignment="1">
      <alignment horizontal="left" vertical="top" wrapText="1"/>
    </xf>
    <xf numFmtId="0" fontId="58" fillId="33" borderId="0" xfId="0" applyFont="1" applyFill="1" applyBorder="1" applyAlignment="1">
      <alignment horizontal="left" vertical="top" wrapText="1"/>
    </xf>
    <xf numFmtId="0" fontId="62" fillId="33" borderId="0" xfId="0" applyFont="1" applyFill="1" applyBorder="1" applyAlignment="1">
      <alignment horizontal="left" vertical="top" wrapText="1"/>
    </xf>
    <xf numFmtId="180" fontId="60" fillId="33" borderId="0" xfId="0" applyNumberFormat="1" applyFont="1" applyFill="1" applyBorder="1" applyAlignment="1">
      <alignment horizontal="left" vertical="top" wrapText="1"/>
    </xf>
    <xf numFmtId="0" fontId="58" fillId="33" borderId="0" xfId="0" applyFont="1" applyFill="1" applyAlignment="1">
      <alignment horizontal="left" vertical="top" wrapText="1"/>
    </xf>
    <xf numFmtId="0" fontId="63" fillId="33" borderId="0" xfId="0" applyFont="1" applyFill="1" applyBorder="1" applyAlignment="1">
      <alignment horizontal="left" vertical="top" wrapText="1"/>
    </xf>
    <xf numFmtId="0" fontId="64" fillId="33" borderId="0" xfId="0" applyFont="1" applyFill="1" applyBorder="1" applyAlignment="1">
      <alignment horizontal="left" vertical="top" wrapText="1"/>
    </xf>
    <xf numFmtId="180" fontId="63" fillId="33" borderId="0" xfId="0" applyNumberFormat="1" applyFont="1" applyFill="1" applyBorder="1" applyAlignment="1">
      <alignment horizontal="left" vertical="top" wrapText="1"/>
    </xf>
    <xf numFmtId="0" fontId="5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0" fontId="58" fillId="33" borderId="0" xfId="0" applyFont="1" applyFill="1" applyBorder="1" applyAlignment="1">
      <alignment horizontal="right" wrapText="1"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 vertical="top" wrapText="1"/>
    </xf>
    <xf numFmtId="0" fontId="58" fillId="33" borderId="0" xfId="0" applyFont="1" applyFill="1" applyBorder="1" applyAlignment="1">
      <alignment horizontal="left" vertical="top"/>
    </xf>
    <xf numFmtId="180" fontId="60" fillId="33" borderId="0" xfId="0" applyNumberFormat="1" applyFont="1" applyFill="1" applyBorder="1" applyAlignment="1">
      <alignment/>
    </xf>
    <xf numFmtId="180" fontId="66" fillId="33" borderId="0" xfId="0" applyNumberFormat="1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180" fontId="68" fillId="33" borderId="0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0" fontId="69" fillId="33" borderId="0" xfId="0" applyFont="1" applyFill="1" applyBorder="1" applyAlignment="1">
      <alignment horizontal="left"/>
    </xf>
    <xf numFmtId="2" fontId="69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left" indent="1"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6"/>
  <sheetViews>
    <sheetView tabSelected="1" view="pageBreakPreview" zoomScale="88" zoomScaleSheetLayoutView="88" zoomScalePageLayoutView="0" workbookViewId="0" topLeftCell="A1">
      <selection activeCell="E5" sqref="E5"/>
    </sheetView>
  </sheetViews>
  <sheetFormatPr defaultColWidth="9.140625" defaultRowHeight="12.75"/>
  <cols>
    <col min="1" max="1" width="8.8515625" style="1" customWidth="1"/>
    <col min="2" max="2" width="18.57421875" style="1" customWidth="1"/>
    <col min="3" max="3" width="55.7109375" style="1" customWidth="1"/>
    <col min="4" max="4" width="0.2890625" style="1" hidden="1" customWidth="1"/>
    <col min="5" max="5" width="16.7109375" style="1" customWidth="1"/>
    <col min="6" max="6" width="14.28125" style="1" customWidth="1"/>
    <col min="7" max="7" width="19.00390625" style="1" customWidth="1"/>
    <col min="8" max="16384" width="8.8515625" style="1" customWidth="1"/>
  </cols>
  <sheetData>
    <row r="1" spans="6:7" ht="18">
      <c r="F1" s="2" t="s">
        <v>81</v>
      </c>
      <c r="G1" s="3"/>
    </row>
    <row r="2" spans="6:7" ht="18">
      <c r="F2" s="4" t="s">
        <v>82</v>
      </c>
      <c r="G2" s="3"/>
    </row>
    <row r="3" spans="6:7" ht="18">
      <c r="F3" s="4" t="s">
        <v>99</v>
      </c>
      <c r="G3" s="3"/>
    </row>
    <row r="4" spans="6:7" ht="18">
      <c r="F4" s="4" t="s">
        <v>100</v>
      </c>
      <c r="G4" s="3"/>
    </row>
    <row r="5" spans="6:7" ht="18">
      <c r="F5" s="2" t="s">
        <v>83</v>
      </c>
      <c r="G5" s="3"/>
    </row>
    <row r="7" spans="3:7" ht="35.25" customHeight="1">
      <c r="C7" s="56" t="s">
        <v>88</v>
      </c>
      <c r="D7" s="56"/>
      <c r="E7" s="56"/>
      <c r="F7" s="56"/>
      <c r="G7" s="56"/>
    </row>
    <row r="8" spans="3:7" ht="18">
      <c r="C8" s="55" t="s">
        <v>87</v>
      </c>
      <c r="D8" s="55"/>
      <c r="E8" s="55"/>
      <c r="F8" s="5"/>
      <c r="G8" s="5"/>
    </row>
    <row r="9" spans="2:7" ht="33">
      <c r="B9" s="6" t="s">
        <v>90</v>
      </c>
      <c r="C9" s="7" t="s">
        <v>89</v>
      </c>
      <c r="D9" s="7" t="s">
        <v>0</v>
      </c>
      <c r="E9" s="8" t="s">
        <v>54</v>
      </c>
      <c r="F9" s="8" t="s">
        <v>55</v>
      </c>
      <c r="G9" s="9" t="s">
        <v>56</v>
      </c>
    </row>
    <row r="10" spans="2:7" ht="18">
      <c r="B10" s="10" t="s">
        <v>93</v>
      </c>
      <c r="C10" s="11"/>
      <c r="D10" s="11"/>
      <c r="E10" s="11"/>
      <c r="F10" s="12"/>
      <c r="G10" s="12"/>
    </row>
    <row r="11" spans="2:7" ht="36" customHeight="1">
      <c r="B11" s="13" t="s">
        <v>2</v>
      </c>
      <c r="C11" s="14" t="s">
        <v>1</v>
      </c>
      <c r="D11" s="13" t="s">
        <v>3</v>
      </c>
      <c r="E11" s="15">
        <v>105000</v>
      </c>
      <c r="F11" s="16"/>
      <c r="G11" s="16">
        <f>SUM(E11:F11)</f>
        <v>105000</v>
      </c>
    </row>
    <row r="12" spans="2:7" ht="50.25">
      <c r="B12" s="13" t="s">
        <v>58</v>
      </c>
      <c r="C12" s="14" t="s">
        <v>49</v>
      </c>
      <c r="D12" s="13"/>
      <c r="E12" s="15">
        <v>44637</v>
      </c>
      <c r="F12" s="16">
        <v>82363</v>
      </c>
      <c r="G12" s="16">
        <f>E12+F12</f>
        <v>127000</v>
      </c>
    </row>
    <row r="13" spans="2:7" ht="50.25">
      <c r="B13" s="13" t="s">
        <v>59</v>
      </c>
      <c r="C13" s="14" t="s">
        <v>49</v>
      </c>
      <c r="D13" s="13"/>
      <c r="E13" s="15">
        <v>25000</v>
      </c>
      <c r="F13" s="16"/>
      <c r="G13" s="16">
        <f>E13+F13</f>
        <v>25000</v>
      </c>
    </row>
    <row r="14" spans="2:7" ht="50.25">
      <c r="B14" s="13" t="s">
        <v>4</v>
      </c>
      <c r="C14" s="14" t="s">
        <v>49</v>
      </c>
      <c r="D14" s="13"/>
      <c r="E14" s="15">
        <v>50000</v>
      </c>
      <c r="F14" s="16"/>
      <c r="G14" s="16">
        <f>E14+F14</f>
        <v>50000</v>
      </c>
    </row>
    <row r="15" spans="2:7" ht="40.5" customHeight="1">
      <c r="B15" s="13" t="s">
        <v>69</v>
      </c>
      <c r="C15" s="14" t="s">
        <v>1</v>
      </c>
      <c r="D15" s="13" t="s">
        <v>3</v>
      </c>
      <c r="E15" s="15">
        <v>390000</v>
      </c>
      <c r="F15" s="16"/>
      <c r="G15" s="16">
        <f aca="true" t="shared" si="0" ref="G15:G23">SUM(E15:F15)</f>
        <v>390000</v>
      </c>
    </row>
    <row r="16" spans="2:7" ht="38.25" customHeight="1">
      <c r="B16" s="13" t="s">
        <v>68</v>
      </c>
      <c r="C16" s="14" t="s">
        <v>1</v>
      </c>
      <c r="D16" s="13" t="s">
        <v>3</v>
      </c>
      <c r="E16" s="15">
        <v>87000</v>
      </c>
      <c r="F16" s="16"/>
      <c r="G16" s="16">
        <f t="shared" si="0"/>
        <v>87000</v>
      </c>
    </row>
    <row r="17" spans="2:7" ht="24" customHeight="1">
      <c r="B17" s="13" t="s">
        <v>77</v>
      </c>
      <c r="C17" s="17" t="s">
        <v>70</v>
      </c>
      <c r="D17" s="13" t="s">
        <v>3</v>
      </c>
      <c r="E17" s="15">
        <v>1100000</v>
      </c>
      <c r="F17" s="16"/>
      <c r="G17" s="16">
        <f t="shared" si="0"/>
        <v>1100000</v>
      </c>
    </row>
    <row r="18" spans="2:7" ht="21" customHeight="1">
      <c r="B18" s="13" t="s">
        <v>10</v>
      </c>
      <c r="C18" s="14" t="s">
        <v>11</v>
      </c>
      <c r="D18" s="13" t="s">
        <v>3</v>
      </c>
      <c r="E18" s="15">
        <v>30000</v>
      </c>
      <c r="F18" s="16"/>
      <c r="G18" s="16">
        <f t="shared" si="0"/>
        <v>30000</v>
      </c>
    </row>
    <row r="19" spans="2:7" ht="39" customHeight="1">
      <c r="B19" s="13" t="s">
        <v>5</v>
      </c>
      <c r="C19" s="14" t="s">
        <v>1</v>
      </c>
      <c r="D19" s="13" t="s">
        <v>3</v>
      </c>
      <c r="E19" s="15">
        <v>90000</v>
      </c>
      <c r="F19" s="16"/>
      <c r="G19" s="16">
        <f t="shared" si="0"/>
        <v>90000</v>
      </c>
    </row>
    <row r="20" spans="2:7" ht="36.75" customHeight="1">
      <c r="B20" s="13" t="s">
        <v>40</v>
      </c>
      <c r="C20" s="18" t="s">
        <v>42</v>
      </c>
      <c r="D20" s="13" t="s">
        <v>41</v>
      </c>
      <c r="E20" s="15">
        <v>32000</v>
      </c>
      <c r="F20" s="16"/>
      <c r="G20" s="16">
        <f t="shared" si="0"/>
        <v>32000</v>
      </c>
    </row>
    <row r="21" spans="2:7" ht="36" customHeight="1">
      <c r="B21" s="13" t="s">
        <v>38</v>
      </c>
      <c r="C21" s="18" t="s">
        <v>39</v>
      </c>
      <c r="D21" s="13" t="s">
        <v>15</v>
      </c>
      <c r="E21" s="15">
        <v>29000</v>
      </c>
      <c r="F21" s="16"/>
      <c r="G21" s="16">
        <f t="shared" si="0"/>
        <v>29000</v>
      </c>
    </row>
    <row r="22" spans="2:7" ht="54.75" customHeight="1">
      <c r="B22" s="13" t="s">
        <v>8</v>
      </c>
      <c r="C22" s="18" t="s">
        <v>9</v>
      </c>
      <c r="D22" s="13" t="s">
        <v>7</v>
      </c>
      <c r="E22" s="15">
        <v>90000</v>
      </c>
      <c r="F22" s="16"/>
      <c r="G22" s="16">
        <f t="shared" si="0"/>
        <v>90000</v>
      </c>
    </row>
    <row r="23" spans="2:7" ht="33">
      <c r="B23" s="13" t="s">
        <v>8</v>
      </c>
      <c r="C23" s="14" t="s">
        <v>50</v>
      </c>
      <c r="D23" s="19">
        <v>2730</v>
      </c>
      <c r="E23" s="15">
        <v>300000</v>
      </c>
      <c r="F23" s="16"/>
      <c r="G23" s="16">
        <f t="shared" si="0"/>
        <v>300000</v>
      </c>
    </row>
    <row r="24" spans="2:7" ht="50.25">
      <c r="B24" s="13" t="s">
        <v>57</v>
      </c>
      <c r="C24" s="14" t="s">
        <v>49</v>
      </c>
      <c r="D24" s="19"/>
      <c r="E24" s="15">
        <v>50000</v>
      </c>
      <c r="F24" s="16"/>
      <c r="G24" s="16">
        <f>E24+F24</f>
        <v>50000</v>
      </c>
    </row>
    <row r="25" spans="2:7" ht="54" customHeight="1">
      <c r="B25" s="13" t="s">
        <v>14</v>
      </c>
      <c r="C25" s="20" t="s">
        <v>16</v>
      </c>
      <c r="D25" s="13" t="s">
        <v>15</v>
      </c>
      <c r="E25" s="15">
        <v>150000</v>
      </c>
      <c r="F25" s="16"/>
      <c r="G25" s="16">
        <f>SUM(E25:F25)</f>
        <v>150000</v>
      </c>
    </row>
    <row r="26" spans="2:7" ht="50.25">
      <c r="B26" s="13" t="s">
        <v>95</v>
      </c>
      <c r="C26" s="14" t="s">
        <v>49</v>
      </c>
      <c r="D26" s="13"/>
      <c r="E26" s="15">
        <v>90000</v>
      </c>
      <c r="F26" s="16"/>
      <c r="G26" s="16">
        <f>E26+F26</f>
        <v>90000</v>
      </c>
    </row>
    <row r="27" spans="2:7" ht="50.25">
      <c r="B27" s="13" t="s">
        <v>96</v>
      </c>
      <c r="C27" s="14" t="s">
        <v>49</v>
      </c>
      <c r="D27" s="13"/>
      <c r="E27" s="15"/>
      <c r="F27" s="16">
        <v>696156</v>
      </c>
      <c r="G27" s="16">
        <f>E27+F27</f>
        <v>696156</v>
      </c>
    </row>
    <row r="28" spans="2:7" ht="18" hidden="1">
      <c r="B28" s="19"/>
      <c r="C28" s="14"/>
      <c r="D28" s="19"/>
      <c r="E28" s="15"/>
      <c r="F28" s="16"/>
      <c r="G28" s="16"/>
    </row>
    <row r="29" spans="2:7" ht="18">
      <c r="B29" s="13" t="s">
        <v>12</v>
      </c>
      <c r="C29" s="20" t="s">
        <v>13</v>
      </c>
      <c r="D29" s="21">
        <v>2000</v>
      </c>
      <c r="E29" s="15">
        <v>40000</v>
      </c>
      <c r="F29" s="16"/>
      <c r="G29" s="16">
        <f aca="true" t="shared" si="1" ref="G29:G34">SUM(E29:F29)</f>
        <v>40000</v>
      </c>
    </row>
    <row r="30" spans="2:7" ht="18">
      <c r="B30" s="13" t="s">
        <v>94</v>
      </c>
      <c r="C30" s="17" t="s">
        <v>43</v>
      </c>
      <c r="D30" s="19">
        <v>2610</v>
      </c>
      <c r="E30" s="15">
        <v>700000</v>
      </c>
      <c r="F30" s="16"/>
      <c r="G30" s="16">
        <f t="shared" si="1"/>
        <v>700000</v>
      </c>
    </row>
    <row r="31" spans="2:7" ht="50.25">
      <c r="B31" s="13"/>
      <c r="C31" s="14" t="s">
        <v>49</v>
      </c>
      <c r="D31" s="13"/>
      <c r="E31" s="15"/>
      <c r="F31" s="16"/>
      <c r="G31" s="16">
        <f t="shared" si="1"/>
        <v>0</v>
      </c>
    </row>
    <row r="32" spans="2:7" ht="18">
      <c r="B32" s="22" t="s">
        <v>92</v>
      </c>
      <c r="C32" s="17"/>
      <c r="D32" s="13"/>
      <c r="E32" s="15"/>
      <c r="F32" s="16"/>
      <c r="G32" s="16"/>
    </row>
    <row r="33" spans="2:7" ht="84">
      <c r="B33" s="13" t="s">
        <v>47</v>
      </c>
      <c r="C33" s="23" t="s">
        <v>44</v>
      </c>
      <c r="D33" s="13" t="s">
        <v>52</v>
      </c>
      <c r="E33" s="15">
        <v>817890</v>
      </c>
      <c r="F33" s="16"/>
      <c r="G33" s="16">
        <f t="shared" si="1"/>
        <v>817890</v>
      </c>
    </row>
    <row r="34" spans="2:7" ht="84">
      <c r="B34" s="13" t="s">
        <v>47</v>
      </c>
      <c r="C34" s="23" t="s">
        <v>79</v>
      </c>
      <c r="D34" s="13" t="s">
        <v>52</v>
      </c>
      <c r="E34" s="15">
        <v>150000</v>
      </c>
      <c r="F34" s="16"/>
      <c r="G34" s="16">
        <f t="shared" si="1"/>
        <v>150000</v>
      </c>
    </row>
    <row r="35" spans="2:7" ht="50.25">
      <c r="B35" s="13" t="s">
        <v>47</v>
      </c>
      <c r="C35" s="14" t="s">
        <v>49</v>
      </c>
      <c r="D35" s="13"/>
      <c r="E35" s="15">
        <v>66000</v>
      </c>
      <c r="F35" s="16"/>
      <c r="G35" s="16">
        <f>E35+F35</f>
        <v>66000</v>
      </c>
    </row>
    <row r="36" spans="2:7" ht="84">
      <c r="B36" s="13" t="s">
        <v>48</v>
      </c>
      <c r="C36" s="23" t="s">
        <v>44</v>
      </c>
      <c r="D36" s="13" t="s">
        <v>52</v>
      </c>
      <c r="E36" s="15">
        <v>715000</v>
      </c>
      <c r="F36" s="16"/>
      <c r="G36" s="16">
        <f>SUM(E36:F36)</f>
        <v>715000</v>
      </c>
    </row>
    <row r="37" spans="2:7" ht="38.25" customHeight="1">
      <c r="B37" s="13" t="s">
        <v>48</v>
      </c>
      <c r="C37" s="23" t="s">
        <v>45</v>
      </c>
      <c r="D37" s="13" t="s">
        <v>52</v>
      </c>
      <c r="E37" s="15">
        <v>4585000</v>
      </c>
      <c r="F37" s="16"/>
      <c r="G37" s="16">
        <f>SUM(E37:F37)</f>
        <v>4585000</v>
      </c>
    </row>
    <row r="38" spans="2:7" ht="84">
      <c r="B38" s="13" t="s">
        <v>48</v>
      </c>
      <c r="C38" s="23" t="s">
        <v>80</v>
      </c>
      <c r="D38" s="13" t="s">
        <v>52</v>
      </c>
      <c r="E38" s="15">
        <v>60000</v>
      </c>
      <c r="F38" s="16"/>
      <c r="G38" s="16">
        <f>SUM(E38:F38)</f>
        <v>60000</v>
      </c>
    </row>
    <row r="39" spans="2:7" ht="21" customHeight="1">
      <c r="B39" s="13" t="s">
        <v>48</v>
      </c>
      <c r="C39" s="23" t="s">
        <v>46</v>
      </c>
      <c r="D39" s="13" t="s">
        <v>51</v>
      </c>
      <c r="E39" s="15">
        <v>149000</v>
      </c>
      <c r="F39" s="16"/>
      <c r="G39" s="16">
        <f>SUM(E39:F39)</f>
        <v>149000</v>
      </c>
    </row>
    <row r="40" spans="2:7" ht="50.25">
      <c r="B40" s="13" t="s">
        <v>48</v>
      </c>
      <c r="C40" s="14" t="s">
        <v>49</v>
      </c>
      <c r="D40" s="13"/>
      <c r="E40" s="15">
        <v>242844</v>
      </c>
      <c r="F40" s="16">
        <v>137000</v>
      </c>
      <c r="G40" s="16">
        <f>E40+F40</f>
        <v>379844</v>
      </c>
    </row>
    <row r="41" spans="2:7" ht="50.25">
      <c r="B41" s="24" t="s">
        <v>97</v>
      </c>
      <c r="C41" s="14" t="s">
        <v>49</v>
      </c>
      <c r="D41" s="21"/>
      <c r="E41" s="16"/>
      <c r="F41" s="16">
        <v>12000</v>
      </c>
      <c r="G41" s="16">
        <f>E41+F41</f>
        <v>12000</v>
      </c>
    </row>
    <row r="42" spans="2:7" ht="50.25">
      <c r="B42" s="24" t="s">
        <v>98</v>
      </c>
      <c r="C42" s="14" t="s">
        <v>49</v>
      </c>
      <c r="D42" s="21"/>
      <c r="E42" s="16">
        <v>4000</v>
      </c>
      <c r="F42" s="16"/>
      <c r="G42" s="16">
        <f>E42+F42</f>
        <v>4000</v>
      </c>
    </row>
    <row r="43" spans="2:7" ht="21" customHeight="1">
      <c r="B43" s="13" t="s">
        <v>36</v>
      </c>
      <c r="C43" s="23" t="s">
        <v>37</v>
      </c>
      <c r="D43" s="13" t="s">
        <v>7</v>
      </c>
      <c r="E43" s="15">
        <v>22000</v>
      </c>
      <c r="F43" s="16"/>
      <c r="G43" s="16">
        <f aca="true" t="shared" si="2" ref="G43:G58">SUM(E43:F43)</f>
        <v>22000</v>
      </c>
    </row>
    <row r="44" spans="2:7" ht="72">
      <c r="B44" s="13" t="s">
        <v>6</v>
      </c>
      <c r="C44" s="17" t="s">
        <v>71</v>
      </c>
      <c r="D44" s="13" t="s">
        <v>7</v>
      </c>
      <c r="E44" s="15">
        <v>280000</v>
      </c>
      <c r="F44" s="16"/>
      <c r="G44" s="16">
        <f t="shared" si="2"/>
        <v>280000</v>
      </c>
    </row>
    <row r="45" spans="2:7" ht="18">
      <c r="B45" s="22" t="s">
        <v>91</v>
      </c>
      <c r="C45" s="20"/>
      <c r="D45" s="13"/>
      <c r="E45" s="15"/>
      <c r="F45" s="16"/>
      <c r="G45" s="16"/>
    </row>
    <row r="46" spans="2:7" ht="72">
      <c r="B46" s="13" t="s">
        <v>17</v>
      </c>
      <c r="C46" s="20" t="s">
        <v>72</v>
      </c>
      <c r="D46" s="13" t="s">
        <v>7</v>
      </c>
      <c r="E46" s="15">
        <v>830000</v>
      </c>
      <c r="F46" s="16"/>
      <c r="G46" s="16">
        <f t="shared" si="2"/>
        <v>830000</v>
      </c>
    </row>
    <row r="47" spans="2:7" ht="72">
      <c r="B47" s="13" t="s">
        <v>19</v>
      </c>
      <c r="C47" s="20" t="s">
        <v>73</v>
      </c>
      <c r="D47" s="13" t="s">
        <v>7</v>
      </c>
      <c r="E47" s="15">
        <v>175000</v>
      </c>
      <c r="F47" s="16"/>
      <c r="G47" s="16">
        <f t="shared" si="2"/>
        <v>175000</v>
      </c>
    </row>
    <row r="48" spans="2:7" ht="84">
      <c r="B48" s="13" t="s">
        <v>20</v>
      </c>
      <c r="C48" s="20" t="s">
        <v>74</v>
      </c>
      <c r="D48" s="13" t="s">
        <v>7</v>
      </c>
      <c r="E48" s="15">
        <v>2200</v>
      </c>
      <c r="F48" s="16"/>
      <c r="G48" s="16">
        <f t="shared" si="2"/>
        <v>2200</v>
      </c>
    </row>
    <row r="49" spans="2:7" ht="84">
      <c r="B49" s="13" t="s">
        <v>20</v>
      </c>
      <c r="C49" s="20" t="s">
        <v>75</v>
      </c>
      <c r="D49" s="13" t="s">
        <v>7</v>
      </c>
      <c r="E49" s="15">
        <v>0</v>
      </c>
      <c r="F49" s="16">
        <v>100000</v>
      </c>
      <c r="G49" s="16">
        <f t="shared" si="2"/>
        <v>100000</v>
      </c>
    </row>
    <row r="50" spans="2:7" ht="89.25" customHeight="1">
      <c r="B50" s="13" t="s">
        <v>20</v>
      </c>
      <c r="C50" s="20" t="s">
        <v>76</v>
      </c>
      <c r="D50" s="13" t="s">
        <v>21</v>
      </c>
      <c r="E50" s="15">
        <v>10500</v>
      </c>
      <c r="F50" s="16"/>
      <c r="G50" s="16">
        <f t="shared" si="2"/>
        <v>10500</v>
      </c>
    </row>
    <row r="51" spans="2:7" ht="72">
      <c r="B51" s="13" t="s">
        <v>22</v>
      </c>
      <c r="C51" s="20" t="s">
        <v>18</v>
      </c>
      <c r="D51" s="13" t="s">
        <v>7</v>
      </c>
      <c r="E51" s="15">
        <v>280000</v>
      </c>
      <c r="F51" s="16"/>
      <c r="G51" s="16">
        <f t="shared" si="2"/>
        <v>280000</v>
      </c>
    </row>
    <row r="52" spans="2:7" ht="38.25" customHeight="1">
      <c r="B52" s="13" t="s">
        <v>23</v>
      </c>
      <c r="C52" s="17" t="s">
        <v>24</v>
      </c>
      <c r="D52" s="13" t="s">
        <v>7</v>
      </c>
      <c r="E52" s="15">
        <v>290000</v>
      </c>
      <c r="F52" s="16"/>
      <c r="G52" s="16">
        <f t="shared" si="2"/>
        <v>290000</v>
      </c>
    </row>
    <row r="53" spans="2:7" ht="171" customHeight="1">
      <c r="B53" s="13" t="s">
        <v>25</v>
      </c>
      <c r="C53" s="18" t="s">
        <v>26</v>
      </c>
      <c r="D53" s="13" t="s">
        <v>7</v>
      </c>
      <c r="E53" s="15">
        <v>750000</v>
      </c>
      <c r="F53" s="16"/>
      <c r="G53" s="16">
        <f t="shared" si="2"/>
        <v>750000</v>
      </c>
    </row>
    <row r="54" spans="2:7" ht="52.5" customHeight="1">
      <c r="B54" s="13" t="s">
        <v>27</v>
      </c>
      <c r="C54" s="18" t="s">
        <v>28</v>
      </c>
      <c r="D54" s="13" t="s">
        <v>15</v>
      </c>
      <c r="E54" s="15">
        <v>30000</v>
      </c>
      <c r="F54" s="16"/>
      <c r="G54" s="16">
        <f t="shared" si="2"/>
        <v>30000</v>
      </c>
    </row>
    <row r="55" spans="2:7" ht="149.25" customHeight="1">
      <c r="B55" s="13" t="s">
        <v>27</v>
      </c>
      <c r="C55" s="25" t="s">
        <v>26</v>
      </c>
      <c r="D55" s="13" t="s">
        <v>15</v>
      </c>
      <c r="E55" s="15">
        <v>18000</v>
      </c>
      <c r="F55" s="16"/>
      <c r="G55" s="16">
        <f t="shared" si="2"/>
        <v>18000</v>
      </c>
    </row>
    <row r="56" spans="2:7" ht="40.5" customHeight="1">
      <c r="B56" s="13" t="s">
        <v>29</v>
      </c>
      <c r="C56" s="17" t="s">
        <v>31</v>
      </c>
      <c r="D56" s="13" t="s">
        <v>30</v>
      </c>
      <c r="E56" s="15">
        <v>110000</v>
      </c>
      <c r="F56" s="16"/>
      <c r="G56" s="16">
        <f t="shared" si="2"/>
        <v>110000</v>
      </c>
    </row>
    <row r="57" spans="2:7" ht="55.5" customHeight="1">
      <c r="B57" s="13" t="s">
        <v>32</v>
      </c>
      <c r="C57" s="17" t="s">
        <v>33</v>
      </c>
      <c r="D57" s="13" t="s">
        <v>7</v>
      </c>
      <c r="E57" s="15">
        <v>199000</v>
      </c>
      <c r="F57" s="16"/>
      <c r="G57" s="16">
        <f t="shared" si="2"/>
        <v>199000</v>
      </c>
    </row>
    <row r="58" spans="2:7" ht="60" customHeight="1">
      <c r="B58" s="13" t="s">
        <v>34</v>
      </c>
      <c r="C58" s="17" t="s">
        <v>35</v>
      </c>
      <c r="D58" s="13" t="s">
        <v>7</v>
      </c>
      <c r="E58" s="15">
        <v>199000</v>
      </c>
      <c r="F58" s="16"/>
      <c r="G58" s="16">
        <f t="shared" si="2"/>
        <v>199000</v>
      </c>
    </row>
    <row r="59" spans="2:7" ht="50.25">
      <c r="B59" s="13" t="s">
        <v>60</v>
      </c>
      <c r="C59" s="14" t="s">
        <v>49</v>
      </c>
      <c r="D59" s="13"/>
      <c r="E59" s="15">
        <v>17000</v>
      </c>
      <c r="F59" s="16"/>
      <c r="G59" s="16">
        <f aca="true" t="shared" si="3" ref="G59:G64">SUM(E59:F59)</f>
        <v>17000</v>
      </c>
    </row>
    <row r="60" spans="2:7" ht="18">
      <c r="B60" s="22" t="s">
        <v>61</v>
      </c>
      <c r="C60" s="14"/>
      <c r="D60" s="13"/>
      <c r="E60" s="15"/>
      <c r="F60" s="16"/>
      <c r="G60" s="16">
        <f t="shared" si="3"/>
        <v>0</v>
      </c>
    </row>
    <row r="61" spans="2:7" ht="50.25">
      <c r="B61" s="13" t="s">
        <v>62</v>
      </c>
      <c r="C61" s="14" t="s">
        <v>49</v>
      </c>
      <c r="D61" s="13"/>
      <c r="E61" s="15"/>
      <c r="F61" s="16">
        <v>8000</v>
      </c>
      <c r="G61" s="16">
        <f t="shared" si="3"/>
        <v>8000</v>
      </c>
    </row>
    <row r="62" spans="2:7" ht="50.25">
      <c r="B62" s="13" t="s">
        <v>63</v>
      </c>
      <c r="C62" s="14" t="s">
        <v>49</v>
      </c>
      <c r="D62" s="13"/>
      <c r="E62" s="26">
        <v>10800</v>
      </c>
      <c r="F62" s="16">
        <v>11200</v>
      </c>
      <c r="G62" s="16">
        <f t="shared" si="3"/>
        <v>22000</v>
      </c>
    </row>
    <row r="63" spans="2:7" ht="50.25">
      <c r="B63" s="13" t="s">
        <v>64</v>
      </c>
      <c r="C63" s="14" t="s">
        <v>49</v>
      </c>
      <c r="D63" s="13"/>
      <c r="E63" s="15"/>
      <c r="F63" s="16">
        <v>8000</v>
      </c>
      <c r="G63" s="16">
        <f t="shared" si="3"/>
        <v>8000</v>
      </c>
    </row>
    <row r="64" spans="2:7" ht="50.25">
      <c r="B64" s="13" t="s">
        <v>65</v>
      </c>
      <c r="C64" s="14" t="s">
        <v>49</v>
      </c>
      <c r="D64" s="13"/>
      <c r="E64" s="15">
        <v>10000</v>
      </c>
      <c r="F64" s="16"/>
      <c r="G64" s="16">
        <f t="shared" si="3"/>
        <v>10000</v>
      </c>
    </row>
    <row r="65" spans="2:7" ht="18">
      <c r="B65" s="22" t="s">
        <v>66</v>
      </c>
      <c r="C65" s="14"/>
      <c r="D65" s="13"/>
      <c r="E65" s="15"/>
      <c r="F65" s="16"/>
      <c r="G65" s="16"/>
    </row>
    <row r="66" spans="2:7" ht="50.25">
      <c r="B66" s="13" t="s">
        <v>67</v>
      </c>
      <c r="C66" s="14" t="s">
        <v>49</v>
      </c>
      <c r="D66" s="13"/>
      <c r="E66" s="15"/>
      <c r="F66" s="16">
        <v>35000</v>
      </c>
      <c r="G66" s="16">
        <f>E66+F66</f>
        <v>35000</v>
      </c>
    </row>
    <row r="67" spans="2:7" ht="18">
      <c r="B67" s="22" t="s">
        <v>53</v>
      </c>
      <c r="C67" s="17"/>
      <c r="D67" s="13"/>
      <c r="E67" s="15"/>
      <c r="F67" s="16"/>
      <c r="G67" s="16"/>
    </row>
    <row r="68" spans="2:7" ht="50.25">
      <c r="B68" s="19">
        <v>1617350</v>
      </c>
      <c r="C68" s="27" t="s">
        <v>78</v>
      </c>
      <c r="D68" s="19">
        <v>2281</v>
      </c>
      <c r="E68" s="15">
        <v>1000000</v>
      </c>
      <c r="F68" s="16"/>
      <c r="G68" s="16">
        <f>SUM(E68:F68)</f>
        <v>1000000</v>
      </c>
    </row>
    <row r="69" spans="2:7" ht="50.25">
      <c r="B69" s="19">
        <v>1617350</v>
      </c>
      <c r="C69" s="14" t="s">
        <v>49</v>
      </c>
      <c r="D69" s="19"/>
      <c r="E69" s="15">
        <v>100000</v>
      </c>
      <c r="F69" s="16"/>
      <c r="G69" s="16">
        <f>E69+F69</f>
        <v>100000</v>
      </c>
    </row>
    <row r="70" spans="2:7" ht="18">
      <c r="B70" s="21"/>
      <c r="C70" s="28"/>
      <c r="D70" s="21"/>
      <c r="E70" s="29">
        <f>SUM(E10:E69)</f>
        <v>14525871</v>
      </c>
      <c r="F70" s="29">
        <f>SUM(F10:F69)</f>
        <v>1089719</v>
      </c>
      <c r="G70" s="29">
        <f>SUM(G10:G69)</f>
        <v>15615590</v>
      </c>
    </row>
    <row r="71" spans="2:7" ht="18">
      <c r="B71" s="30"/>
      <c r="C71" s="31"/>
      <c r="D71" s="30"/>
      <c r="E71" s="32"/>
      <c r="F71" s="33"/>
      <c r="G71" s="33"/>
    </row>
    <row r="72" spans="2:7" ht="18">
      <c r="B72" s="34"/>
      <c r="C72" s="35"/>
      <c r="D72" s="34"/>
      <c r="E72" s="36"/>
      <c r="F72" s="36"/>
      <c r="G72" s="36"/>
    </row>
    <row r="73" spans="2:7" ht="18">
      <c r="B73" s="37"/>
      <c r="C73" s="38" t="s">
        <v>84</v>
      </c>
      <c r="D73" s="38"/>
      <c r="E73" s="38"/>
      <c r="F73" s="2"/>
      <c r="G73" s="2"/>
    </row>
    <row r="74" spans="2:7" ht="18">
      <c r="B74" s="37"/>
      <c r="C74" s="38" t="s">
        <v>85</v>
      </c>
      <c r="D74" s="38"/>
      <c r="E74" s="38"/>
      <c r="F74" s="2"/>
      <c r="G74" s="2" t="s">
        <v>86</v>
      </c>
    </row>
    <row r="75" spans="2:7" ht="18">
      <c r="B75" s="37"/>
      <c r="C75" s="38"/>
      <c r="D75" s="38"/>
      <c r="E75" s="38"/>
      <c r="F75" s="2"/>
      <c r="G75" s="2"/>
    </row>
    <row r="76" spans="2:5" ht="18">
      <c r="B76" s="37"/>
      <c r="C76" s="39"/>
      <c r="D76" s="37"/>
      <c r="E76" s="37"/>
    </row>
    <row r="77" spans="2:6" ht="18">
      <c r="B77" s="37"/>
      <c r="C77" s="39"/>
      <c r="D77" s="37"/>
      <c r="E77" s="37"/>
      <c r="F77" s="37"/>
    </row>
    <row r="78" spans="2:6" ht="18">
      <c r="B78" s="37"/>
      <c r="C78" s="39"/>
      <c r="D78" s="37"/>
      <c r="E78" s="37"/>
      <c r="F78" s="37"/>
    </row>
    <row r="79" spans="2:6" ht="18">
      <c r="B79" s="37"/>
      <c r="C79" s="39"/>
      <c r="D79" s="37"/>
      <c r="E79" s="37"/>
      <c r="F79" s="37"/>
    </row>
    <row r="80" spans="2:6" ht="18">
      <c r="B80" s="37"/>
      <c r="C80" s="39"/>
      <c r="D80" s="37"/>
      <c r="E80" s="40"/>
      <c r="F80" s="37"/>
    </row>
    <row r="81" spans="2:6" ht="18">
      <c r="B81" s="37"/>
      <c r="C81" s="39"/>
      <c r="D81" s="37"/>
      <c r="E81" s="40"/>
      <c r="F81" s="37"/>
    </row>
    <row r="82" spans="2:6" ht="18">
      <c r="B82" s="37"/>
      <c r="C82" s="39"/>
      <c r="D82" s="37"/>
      <c r="E82" s="37"/>
      <c r="F82" s="37"/>
    </row>
    <row r="83" spans="2:6" ht="18">
      <c r="B83" s="37"/>
      <c r="C83" s="39"/>
      <c r="D83" s="37"/>
      <c r="E83" s="40"/>
      <c r="F83" s="37"/>
    </row>
    <row r="84" spans="2:6" ht="18">
      <c r="B84" s="37"/>
      <c r="C84" s="39"/>
      <c r="D84" s="37"/>
      <c r="E84" s="37"/>
      <c r="F84" s="37"/>
    </row>
    <row r="85" spans="2:6" ht="18">
      <c r="B85" s="37"/>
      <c r="C85" s="39"/>
      <c r="D85" s="37"/>
      <c r="E85" s="37"/>
      <c r="F85" s="37"/>
    </row>
    <row r="86" spans="2:6" ht="18">
      <c r="B86" s="37"/>
      <c r="C86" s="39"/>
      <c r="D86" s="37"/>
      <c r="E86" s="40"/>
      <c r="F86" s="37"/>
    </row>
    <row r="87" spans="2:6" ht="18">
      <c r="B87" s="37"/>
      <c r="C87" s="39"/>
      <c r="D87" s="37"/>
      <c r="E87" s="37"/>
      <c r="F87" s="37"/>
    </row>
    <row r="88" spans="2:6" ht="18">
      <c r="B88" s="37"/>
      <c r="C88" s="39"/>
      <c r="D88" s="37"/>
      <c r="E88" s="37"/>
      <c r="F88" s="37"/>
    </row>
    <row r="89" spans="2:6" ht="18">
      <c r="B89" s="37"/>
      <c r="C89" s="39"/>
      <c r="D89" s="37"/>
      <c r="E89" s="37"/>
      <c r="F89" s="37"/>
    </row>
    <row r="90" spans="2:6" ht="18">
      <c r="B90" s="37"/>
      <c r="C90" s="39"/>
      <c r="D90" s="37"/>
      <c r="E90" s="37"/>
      <c r="F90" s="37"/>
    </row>
    <row r="91" spans="2:6" ht="18">
      <c r="B91" s="37"/>
      <c r="C91" s="39"/>
      <c r="D91" s="37"/>
      <c r="E91" s="37"/>
      <c r="F91" s="37"/>
    </row>
    <row r="92" spans="2:6" ht="18">
      <c r="B92" s="37"/>
      <c r="C92" s="39"/>
      <c r="D92" s="37"/>
      <c r="E92" s="37"/>
      <c r="F92" s="37"/>
    </row>
    <row r="93" spans="2:6" ht="18">
      <c r="B93" s="37"/>
      <c r="C93" s="39"/>
      <c r="D93" s="37"/>
      <c r="E93" s="37"/>
      <c r="F93" s="37"/>
    </row>
    <row r="94" spans="2:6" ht="18">
      <c r="B94" s="37"/>
      <c r="C94" s="39"/>
      <c r="D94" s="37"/>
      <c r="E94" s="37"/>
      <c r="F94" s="37"/>
    </row>
    <row r="95" spans="2:6" ht="18">
      <c r="B95" s="37"/>
      <c r="C95" s="39"/>
      <c r="D95" s="37"/>
      <c r="E95" s="37"/>
      <c r="F95" s="37"/>
    </row>
    <row r="96" spans="2:6" ht="18">
      <c r="B96" s="37"/>
      <c r="C96" s="39"/>
      <c r="D96" s="37"/>
      <c r="E96" s="37"/>
      <c r="F96" s="37"/>
    </row>
    <row r="97" spans="2:6" ht="18">
      <c r="B97" s="37"/>
      <c r="C97" s="39"/>
      <c r="D97" s="37"/>
      <c r="E97" s="37"/>
      <c r="F97" s="37"/>
    </row>
    <row r="98" spans="2:6" ht="18">
      <c r="B98" s="37"/>
      <c r="C98" s="39"/>
      <c r="D98" s="37"/>
      <c r="E98" s="37"/>
      <c r="F98" s="37"/>
    </row>
    <row r="99" spans="2:6" ht="18">
      <c r="B99" s="37"/>
      <c r="C99" s="39"/>
      <c r="D99" s="37"/>
      <c r="E99" s="37"/>
      <c r="F99" s="37"/>
    </row>
    <row r="100" spans="2:6" ht="18">
      <c r="B100" s="37"/>
      <c r="C100" s="39"/>
      <c r="D100" s="37"/>
      <c r="E100" s="37"/>
      <c r="F100" s="37"/>
    </row>
    <row r="101" spans="2:6" ht="18">
      <c r="B101" s="37"/>
      <c r="C101" s="39"/>
      <c r="D101" s="37"/>
      <c r="E101" s="37"/>
      <c r="F101" s="37"/>
    </row>
    <row r="102" spans="2:6" ht="18">
      <c r="B102" s="37"/>
      <c r="C102" s="39"/>
      <c r="D102" s="37"/>
      <c r="E102" s="37"/>
      <c r="F102" s="37"/>
    </row>
    <row r="103" spans="2:6" ht="18">
      <c r="B103" s="37"/>
      <c r="C103" s="39"/>
      <c r="D103" s="37"/>
      <c r="E103" s="37"/>
      <c r="F103" s="37"/>
    </row>
    <row r="104" spans="2:6" ht="18">
      <c r="B104" s="37"/>
      <c r="C104" s="39"/>
      <c r="D104" s="37"/>
      <c r="E104" s="37"/>
      <c r="F104" s="37"/>
    </row>
    <row r="105" spans="2:6" ht="18">
      <c r="B105" s="37"/>
      <c r="C105" s="39"/>
      <c r="D105" s="37"/>
      <c r="E105" s="37"/>
      <c r="F105" s="37"/>
    </row>
    <row r="106" spans="2:6" ht="18">
      <c r="B106" s="37"/>
      <c r="C106" s="39"/>
      <c r="D106" s="37"/>
      <c r="E106" s="37"/>
      <c r="F106" s="37"/>
    </row>
    <row r="107" spans="2:6" ht="18">
      <c r="B107" s="37"/>
      <c r="C107" s="39"/>
      <c r="D107" s="37"/>
      <c r="E107" s="37"/>
      <c r="F107" s="37"/>
    </row>
    <row r="108" spans="2:6" ht="18">
      <c r="B108" s="37"/>
      <c r="C108" s="39"/>
      <c r="D108" s="37"/>
      <c r="E108" s="37"/>
      <c r="F108" s="37"/>
    </row>
    <row r="109" spans="2:6" ht="18">
      <c r="B109" s="37"/>
      <c r="C109" s="39"/>
      <c r="D109" s="41"/>
      <c r="E109" s="37"/>
      <c r="F109" s="37"/>
    </row>
    <row r="110" spans="2:6" ht="18">
      <c r="B110" s="37"/>
      <c r="C110" s="39"/>
      <c r="D110" s="41"/>
      <c r="E110" s="37"/>
      <c r="F110" s="37"/>
    </row>
    <row r="111" spans="2:6" ht="18">
      <c r="B111" s="37"/>
      <c r="C111" s="39"/>
      <c r="D111" s="41"/>
      <c r="E111" s="37"/>
      <c r="F111" s="37"/>
    </row>
    <row r="112" spans="2:6" ht="18">
      <c r="B112" s="37"/>
      <c r="C112" s="39"/>
      <c r="D112" s="42"/>
      <c r="E112" s="43"/>
      <c r="F112" s="37"/>
    </row>
    <row r="113" spans="2:6" ht="18">
      <c r="B113" s="37"/>
      <c r="C113" s="39"/>
      <c r="D113" s="44"/>
      <c r="E113" s="45"/>
      <c r="F113" s="37"/>
    </row>
    <row r="114" spans="2:6" ht="18">
      <c r="B114" s="37"/>
      <c r="C114" s="39"/>
      <c r="D114" s="30"/>
      <c r="E114" s="37"/>
      <c r="F114" s="37"/>
    </row>
    <row r="115" spans="2:6" ht="18">
      <c r="B115" s="37"/>
      <c r="C115" s="39"/>
      <c r="D115" s="37"/>
      <c r="E115" s="46"/>
      <c r="F115" s="37"/>
    </row>
    <row r="116" spans="2:6" ht="18">
      <c r="B116" s="37"/>
      <c r="C116" s="39"/>
      <c r="D116" s="37"/>
      <c r="E116" s="46"/>
      <c r="F116" s="37"/>
    </row>
    <row r="117" spans="2:6" ht="18">
      <c r="B117" s="37"/>
      <c r="C117" s="39"/>
      <c r="D117" s="37"/>
      <c r="E117" s="47"/>
      <c r="F117" s="37"/>
    </row>
    <row r="118" spans="2:6" ht="18">
      <c r="B118" s="37"/>
      <c r="C118" s="39"/>
      <c r="D118" s="37"/>
      <c r="E118" s="46"/>
      <c r="F118" s="37"/>
    </row>
    <row r="119" spans="2:6" ht="18">
      <c r="B119" s="37"/>
      <c r="C119" s="39"/>
      <c r="D119" s="37"/>
      <c r="E119" s="48"/>
      <c r="F119" s="37"/>
    </row>
    <row r="120" spans="2:6" ht="18">
      <c r="B120" s="37"/>
      <c r="C120" s="39"/>
      <c r="D120" s="37"/>
      <c r="E120" s="48"/>
      <c r="F120" s="37"/>
    </row>
    <row r="121" spans="2:6" ht="18">
      <c r="B121" s="37"/>
      <c r="C121" s="39"/>
      <c r="D121" s="37"/>
      <c r="E121" s="48"/>
      <c r="F121" s="37"/>
    </row>
    <row r="122" spans="2:6" ht="18">
      <c r="B122" s="37"/>
      <c r="C122" s="39"/>
      <c r="D122" s="37"/>
      <c r="E122" s="49"/>
      <c r="F122" s="37"/>
    </row>
    <row r="123" spans="2:6" ht="18">
      <c r="B123" s="37"/>
      <c r="C123" s="39"/>
      <c r="D123" s="37"/>
      <c r="E123" s="50"/>
      <c r="F123" s="37"/>
    </row>
    <row r="124" spans="2:6" ht="18">
      <c r="B124" s="37"/>
      <c r="C124" s="39"/>
      <c r="D124" s="37"/>
      <c r="E124" s="51"/>
      <c r="F124" s="37"/>
    </row>
    <row r="125" spans="2:6" ht="18">
      <c r="B125" s="37"/>
      <c r="C125" s="39"/>
      <c r="D125" s="37"/>
      <c r="E125" s="50"/>
      <c r="F125" s="37"/>
    </row>
    <row r="126" spans="2:6" ht="18">
      <c r="B126" s="37"/>
      <c r="C126" s="39"/>
      <c r="D126" s="37"/>
      <c r="E126" s="50"/>
      <c r="F126" s="37"/>
    </row>
    <row r="127" spans="2:6" ht="18">
      <c r="B127" s="37"/>
      <c r="C127" s="39"/>
      <c r="D127" s="37"/>
      <c r="E127" s="37"/>
      <c r="F127" s="37"/>
    </row>
    <row r="128" spans="2:6" ht="18">
      <c r="B128" s="37"/>
      <c r="C128" s="39"/>
      <c r="D128" s="37"/>
      <c r="E128" s="52"/>
      <c r="F128" s="37"/>
    </row>
    <row r="129" spans="2:6" ht="18">
      <c r="B129" s="37"/>
      <c r="C129" s="39"/>
      <c r="D129" s="37"/>
      <c r="E129" s="53"/>
      <c r="F129" s="37"/>
    </row>
    <row r="130" spans="2:6" ht="18">
      <c r="B130" s="37"/>
      <c r="C130" s="39"/>
      <c r="D130" s="37"/>
      <c r="E130" s="54"/>
      <c r="F130" s="37"/>
    </row>
    <row r="131" spans="2:6" ht="18">
      <c r="B131" s="37"/>
      <c r="C131" s="39"/>
      <c r="D131" s="37"/>
      <c r="E131" s="37"/>
      <c r="F131" s="37"/>
    </row>
    <row r="132" spans="2:6" ht="18">
      <c r="B132" s="37"/>
      <c r="C132" s="39"/>
      <c r="D132" s="37"/>
      <c r="E132" s="37"/>
      <c r="F132" s="37"/>
    </row>
    <row r="133" spans="2:6" ht="18">
      <c r="B133" s="37"/>
      <c r="C133" s="37"/>
      <c r="D133" s="37"/>
      <c r="E133" s="37"/>
      <c r="F133" s="37"/>
    </row>
    <row r="134" spans="2:6" ht="18">
      <c r="B134" s="37"/>
      <c r="C134" s="37"/>
      <c r="D134" s="37"/>
      <c r="E134" s="37"/>
      <c r="F134" s="37"/>
    </row>
    <row r="135" spans="2:6" ht="18">
      <c r="B135" s="37"/>
      <c r="C135" s="37"/>
      <c r="D135" s="37"/>
      <c r="E135" s="37"/>
      <c r="F135" s="37"/>
    </row>
    <row r="136" spans="2:5" ht="18">
      <c r="B136" s="37"/>
      <c r="C136" s="37"/>
      <c r="D136" s="37"/>
      <c r="E136" s="37"/>
    </row>
  </sheetData>
  <sheetProtection/>
  <mergeCells count="2">
    <mergeCell ref="C8:E8"/>
    <mergeCell ref="C7:G7"/>
  </mergeCells>
  <printOptions horizontalCentered="1"/>
  <pageMargins left="0.1968503937007874" right="0.1968503937007874" top="0" bottom="0" header="0.31496062992125984" footer="0.31496062992125984"/>
  <pageSetup horizontalDpi="600" verticalDpi="600" orientation="portrait" paperSize="9" scale="75" r:id="rId1"/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2018-07-26T07:24:04Z</cp:lastPrinted>
  <dcterms:created xsi:type="dcterms:W3CDTF">2017-03-09T09:02:57Z</dcterms:created>
  <dcterms:modified xsi:type="dcterms:W3CDTF">2018-09-03T06:58:10Z</dcterms:modified>
  <cp:category/>
  <cp:version/>
  <cp:contentType/>
  <cp:contentStatus/>
</cp:coreProperties>
</file>